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awest.ad.jpmorganchase.com\lac\CHL\finc\CHILE_LEC\ICAAP\Transparecia\Final\"/>
    </mc:Choice>
  </mc:AlternateContent>
  <xr:revisionPtr revIDLastSave="0" documentId="13_ncr:1_{8BA2EDEF-23B9-4B2B-8471-A538A452EAB1}" xr6:coauthVersionLast="47" xr6:coauthVersionMax="47" xr10:uidLastSave="{00000000-0000-0000-0000-000000000000}"/>
  <bookViews>
    <workbookView xWindow="28680" yWindow="-120" windowWidth="29040" windowHeight="15840"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externalReferences>
    <externalReference r:id="rId41"/>
  </externalReferences>
  <definedNames>
    <definedName name="_Hlk102485239" localSheetId="26">MRA!$A$71</definedName>
    <definedName name="_Hlk157179286" localSheetId="26">MRA!$A$41</definedName>
    <definedName name="_Hlk157179328" localSheetId="26">MRA!$A$37</definedName>
    <definedName name="_Toc102642036" localSheetId="26">MRA!$A$33</definedName>
    <definedName name="_Toc102642037" localSheetId="26">MRA!$A$35</definedName>
    <definedName name="_Toc102642038" localSheetId="26">MRA!$A$46</definedName>
    <definedName name="_Toc102642040" localSheetId="26">MRA!$A$65</definedName>
    <definedName name="_Toc102642041" localSheetId="26">MRA!$A$70</definedName>
    <definedName name="_Toc117692162" localSheetId="13">CRA!$A$30</definedName>
    <definedName name="_Toc117692178" localSheetId="1">OVA!$A$117</definedName>
    <definedName name="_Toc123021651" localSheetId="1">OVA!$A$2</definedName>
    <definedName name="_Toc123021652" localSheetId="1">OVA!$A$24</definedName>
    <definedName name="_Toc123021653" localSheetId="1">OVA!$A$106</definedName>
    <definedName name="_Toc123021654" localSheetId="1">OVA!$A$116</definedName>
    <definedName name="_Toc123021655" localSheetId="1">OVA!$A$149</definedName>
    <definedName name="_Toc123021656" localSheetId="1">OVA!$A$155</definedName>
    <definedName name="_Toc123021657" localSheetId="1">OVA!$A$171</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MRA!$A$16</definedName>
    <definedName name="_Toc123021706" localSheetId="26">MRA!$A$78</definedName>
    <definedName name="_Toc123021718" localSheetId="32">RMLBA!$A$1</definedName>
    <definedName name="_Toc123021719" localSheetId="32">RMLBA!$A$68</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C3" i="3"/>
  <c r="D3" i="8" l="1"/>
  <c r="C3" i="8"/>
</calcChain>
</file>

<file path=xl/sharedStrings.xml><?xml version="1.0" encoding="utf-8"?>
<sst xmlns="http://schemas.openxmlformats.org/spreadsheetml/2006/main" count="2224" uniqueCount="1051">
  <si>
    <t>a</t>
  </si>
  <si>
    <t>b</t>
  </si>
  <si>
    <t>c</t>
  </si>
  <si>
    <t>d</t>
  </si>
  <si>
    <t>e</t>
  </si>
  <si>
    <t>T-3</t>
  </si>
  <si>
    <t>T-4</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</si>
  <si>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</si>
  <si>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</si>
  <si>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</si>
  <si>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</si>
  <si>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</si>
  <si>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</si>
  <si>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</si>
  <si>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</si>
  <si>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</si>
  <si>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</si>
  <si>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</si>
  <si>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</si>
  <si>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</si>
  <si>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</si>
  <si>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</si>
  <si>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</si>
  <si>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</si>
  <si>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</si>
  <si>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</si>
  <si>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</si>
  <si>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</si>
  <si>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</si>
  <si>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</si>
  <si>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</si>
  <si>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</si>
  <si>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</si>
  <si>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</si>
  <si>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</si>
  <si>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</si>
  <si>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</si>
  <si>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</si>
  <si>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</si>
  <si>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</si>
  <si>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</si>
  <si>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</si>
  <si>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</si>
  <si>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</si>
  <si>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</si>
  <si>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</si>
  <si>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</si>
  <si>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</si>
  <si>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</si>
  <si>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</si>
  <si>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</si>
  <si>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</si>
  <si>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</si>
  <si>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</si>
  <si>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</si>
  <si>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</si>
  <si>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</si>
  <si>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</si>
  <si>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t>A continuación de describe la estrategia del Banco para la evaluación y gestión de los riesgos por parte del directorio y la alta administración, de modo de publicar la tolerancia, apetito al riesgo del banco y la relación con sus principales actividades y riesgos significativos, centrándose en:</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</si>
  <si>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</si>
  <si>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</si>
  <si>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</si>
  <si>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El Apetito de Riesgo es una declaración de alto nivel del Apetito de Riesgo de JPMorgan Chase &amp; Company (“JPMC” o la Firma). Los marcos de Apetito de Riesgo de la Firma se rigen por una Política de Apetito de Riesgo Cuantitativo y una Política de Apetito de Riesgo Cualitativo que describen el marco para establecer el Apetito de Riesgo general de la Firma. Definen parámetros cuantitativos y riesgos cualitativos que se utilizan para monitorear y medir el Apetito de Riesgo. El marco de Apetito de Riesgo integra riesgos y controles, ganancias, gestión de capital, gestión de liquidez y objetivos de rendimiento para establecer el Apetito de Riesgo de la Firma en el contexto de sus objetivos para las partes interesadas clave, incluidos, entre otros, accionistas, depositantes, reguladores y clientes.</t>
  </si>
  <si>
    <t xml:space="preserve">Interacción entre la entidad legal y el Apetito de Riesgo de toda la Firma </t>
  </si>
  <si>
    <t>J.P. Morgan Chase Bank, N.A. – Sucursal en Chile (“J.P. Morgan Chile”) como sucursal de J.P. Morgan Chase Bank N.A. está sujeta a la política de Apetito de Riesgo Cuantitativa de la Firma. J.P. Morgan Chile establece su Marco de Apetito de Riesgo para que sea compatible con el modelo de negocio local, la naturaleza y complejidad de la cartera, productos, servicios y actividades de la institución.</t>
  </si>
  <si>
    <t>Parámetros cuantitativos</t>
  </si>
  <si>
    <t>El Apetito de Riesgo se establece y evalúa en el contexto de la estrategia comercial y la toma de riesgos de J.P. Morgan Chile, así como la planificación de capital y liquidez según lo determinado durante el proceso de evaluación periódica. La declaración de Apetito de Riesgo se expresa en los parámetros cuantitativos definidos a continuación.</t>
  </si>
  <si>
    <t>Relación del marco de apetito de riesgo con objetivo interno de capital y plan de negocios</t>
  </si>
  <si>
    <t>J.P. Morgan Chile, ha establecido parámetros cuantitativos por tipo riesgo que se traduce en el Marco de Apetito al Riesgo de la Entidad Legal. Por otro lado, de acuerdo con lo establecido en el Marco General de Gestión de Estrategia de Negocios de J.P. Morgan Chile, el Plan Estratégico, que se acompaña con proyecciones de resultados y balance, debe asegurar el cumplimiento del apetito de riesgo y el capital ratio objetivo.</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</si>
  <si>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</si>
  <si>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</si>
  <si>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</si>
  <si>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</si>
  <si>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</si>
  <si>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El Marco de Gobernanza y Supervisión de riesgos de JPMC se gestiona a nivel global. La Firma tiene una función de Gestión de Riesgos Independiente (Independent Risk Management, “IRM”), que consiste en las organizaciones de Gestión de Riesgos y Cumplimiento. El Director Ejecutivo (“CEO”) nombra, sujeto a la aprobación del Comité de Riesgos del Consejo, al Director de Riesgos (“CRO”) de la Firma para dirigir la organización de IRM y gestionar la estructura de gobernanza de riesgos de la Firma.</t>
  </si>
  <si>
    <t>La Firma confía en que cada una de sus líneas de negocio (“LOB”) den lugar al riesgo para operar dentro de los parámetros identificados por la función de IRM, y dentro de sus propios estándares de riesgo y control identificados por la gerencia.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</si>
  <si>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</si>
  <si>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</si>
  <si>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hay otras funciones que contribuyen al entorno de control de toda la Firma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t>
  </si>
  <si>
    <t>Organización de gestión de riesgos</t>
  </si>
  <si>
    <t>El estado independiente de la función de IRM está respaldado por una estructura de gobernanza que proporciona la remisión de los problemas de riesgo a la alta dirección, la FRC y el Consejo de Administración, según corresponda.</t>
  </si>
  <si>
    <t>Estructura de gobernanza de riesgos en toda la empresa</t>
  </si>
  <si>
    <t>La Firma confía en las LOB y las áreas corporativas para identificar y documentar los riesgos materiales, y para gestionar, controlar, supervisar y escalar los riesgos según corresponda y de acuerdo con los estándares de IRM o los procedimientos de LOB/área corporativa. La Alta Gerencia y cada persona responsable en las áreas de LOB y corporativas son responsables de identificar, gestionar y escalar, según corresponda, los asuntos de riesgo como mínimo para cumplir con los estándares de IRM, además de cualquier procedimiento establecido por cada línea de negocio.</t>
  </si>
  <si>
    <t xml:space="preserve">Las LOB y las Áreas corporativas deben establecer la estructura de comité adecuada, según sea necesario, para proporcionar canales de escalamiento para problemas relacionados con el riesgo a nivel de LOB, sub-LOB, regional y/o función corporativa. </t>
  </si>
  <si>
    <t>Comités relacionados con el riesgo a nivel de la alta dirección</t>
  </si>
  <si>
    <t>Comité de Riesgos de toda la Firma (FRC, Firmwide Risk Committee)</t>
  </si>
  <si>
    <t>El Comité de Riesgos de la Firma (“FRC”) es el comité de riesgos de más alto nivel gerencial de la Firma. Brinda supervisión de los riesgos inherentes a los negocios de la Firma y sirve como un punto de escalamiento para los temas de riesgo y las cuestiones planteadas por los comités subyacentes y/o los miembros del FRC.</t>
  </si>
  <si>
    <t>Gobernanza global de riesgos por entidades legales</t>
  </si>
  <si>
    <t>Descripción general del marco</t>
  </si>
  <si>
    <t>JPMC utiliza entidades legales (“LE”) de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</si>
  <si>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</si>
  <si>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</si>
  <si>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</si>
  <si>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</si>
  <si>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</si>
  <si>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Foro de entidades legales</t>
  </si>
  <si>
    <t>El Foro LE es el órgano rector de los Marcos LE de RM&amp;C, incluida la Gestión de Riesgos y Cumplimiento, Conducta y Riesgo Operacional (“CCOR”) y actúa como un Grupo Directivo del Proyecto para acordar decisiones, suposiciones, hitos e implementación a través de las regiones. Los miembros principales del Foro incluyen CRO regionales, Oficiales regionales de CCOR, Oficiales regionales de riesgo operativo, JPMCB NA Risk Lead y CIB CRO y AWM CRO. Se invita a personas adicionales, sujeto a la agenda del Foro. El Foro LE ejerce supervisión y control de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</si>
  <si>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Revisión y actualización periódicas del Marco de riesgos de LE y la documentación de gobernanza, según sea necesario.</t>
    </r>
  </si>
  <si>
    <r>
      <t>§</t>
    </r>
    <r>
      <rPr>
        <sz val="7"/>
        <color theme="1"/>
        <rFont val="Times New Roman"/>
        <family val="1"/>
      </rPr>
      <t xml:space="preserve">  </t>
    </r>
    <r>
      <rPr>
        <sz val="10"/>
        <color theme="1"/>
        <rFont val="Arial"/>
        <family val="2"/>
      </rPr>
      <t>Establecimiento, revisión, recomendación y consideración de excepciones a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</si>
  <si>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</si>
  <si>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</si>
  <si>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Gobernanza de riesgos de LE regional</t>
  </si>
  <si>
    <t>Estructura de gobernanza regional</t>
  </si>
  <si>
    <t>Mientras que J.P. Morgan ha establecido un marco integral de políticas de riesgo en toda la firma, esta es complementada según lo requerido por las políticas de riesgo específicas de la entidad legal, que son aprobadas por los Directorios de la entidad pertinente y los Comités de Riesgo designados por el Directorio.</t>
  </si>
  <si>
    <t>Para complementar la estructura de la línea de negocio global, existe una estructura de gobierno regional como se indica a continuación:</t>
  </si>
  <si>
    <r>
      <t>§</t>
    </r>
    <r>
      <rPr>
        <sz val="7"/>
        <color theme="1"/>
        <rFont val="Times New Roman"/>
        <family val="1"/>
      </rPr>
      <t xml:space="preserve">  </t>
    </r>
    <r>
      <rPr>
        <sz val="10"/>
        <color theme="1"/>
        <rFont val="Arial"/>
        <family val="2"/>
      </rPr>
      <t xml:space="preserve">El Comité de Riesgos de LATAM y Canadá (“LCRC”) supervisa los riesgos inherentes a los negocios de la empresa realizados en LATAM o reservados en entidades de LATAM y sucursales de LATAM de empresas que no son de LATAM, incluido el riesgo de crédito, el riesgo de mercado, el riesgo estructural de tipos de interés, el riesgo de principal, el riesgo de liquidez, el riesgo de país y el riesgo de modelo. También proporciona supervisión de los marcos de gobierno para el riesgo operativo, el riesgo a la reputación y el riesgo de cumplimiento, incluido el riesgo fiduciario. </t>
    </r>
  </si>
  <si>
    <r>
      <t>§</t>
    </r>
    <r>
      <rPr>
        <sz val="7"/>
        <color theme="1"/>
        <rFont val="Times New Roman"/>
        <family val="1"/>
      </rPr>
      <t xml:space="preserve">  </t>
    </r>
    <r>
      <rPr>
        <sz val="10"/>
        <color theme="1"/>
        <rFont val="Arial"/>
        <family val="2"/>
      </rPr>
      <t>El CRO de LATAM y Canadá dirige la función de gestión de riesgos en la región y preside el LCRC.</t>
    </r>
  </si>
  <si>
    <t>Gobernanza de riesgos LE</t>
  </si>
  <si>
    <t xml:space="preserve">Estructura de gobernanza de LE </t>
  </si>
  <si>
    <t xml:space="preserve"> </t>
  </si>
  <si>
    <t>J.P. Morgan Chile está alineado con la estructura de gobernanza de riesgos regional y de toda la Firma, tiene un Gerente de Riesgos de Entidad Legal (Legal Entity Risk Manager “LERM”) que es el presidente del Comité de Riesgos de Chile y es responsable de identificar, medir, supervisar/controlar y notificar los riesgos aplicables de la entidad legal incluyendo riesgo de crédito, de mercado, operativo y de liquidez.</t>
  </si>
  <si>
    <r>
      <t>El LCC de la entidad legal también desempeña un papel clave en la función de gestión de riesgos al aprobar el marco de riesgo local, aprovechando la información y la experiencia existentes en el Comité de Riesgos de Chile. El LCC de J.P. Morgan Chile es liderado por el negocio y por el Área de Control Management y se enfoca en la evaluación de la efectividad de la administración de riesgos, controles e instancia donde se escalan los temas relacionados a éstos; provee de un espacio para la efectiva comunicación sobre la marcha de los negocios, el cumplimiento de la planificación estratégica y solución con relación a problemas identificados, así como en deficiencias de control.</t>
    </r>
    <r>
      <rPr>
        <sz val="8"/>
        <color theme="1"/>
        <rFont val="Calibri"/>
        <family val="2"/>
      </rPr>
      <t> </t>
    </r>
  </si>
  <si>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</si>
  <si>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</si>
  <si>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Todos los empleados de JPMorgan Chase tienen el derecho y la obligación de denunciar infracciones reales y potenciales de nuestro Código y de las políticas de la Firma, así como de las leyes y regulaciones que rigen los negocios de JPMorgan Chase. Hay varias formas de denunciar una infracción potencial o real o de plantear una inquietud. Los informes se pueden realizar de forma anónima, cuando lo permita la ley. Los servicios de traducción también se encuentran disponibles. JPMorgan Chase prohíbe estrictamente la intimidación o las represalias contra cualquier persona que comparta una infracción potencial o real de nuestro Código de Conducta, de buena fe, o que ayude con una investigación o consulta. Se puede informar cualquier inquietud a la línea directa de conducta de JPMC por teléfono o por internet</t>
  </si>
  <si>
    <t>Marco de gobierno y política de riesgos</t>
  </si>
  <si>
    <t>J.P. Morgan Chile se incorpora en el marco de gestión de riesgo de liquidez, reputación, crediticio, mercado y operativo de toda la Firma. Existe un marco de gestión de riesgos específico de la entidad legal, el cual incluye políticas y manuales basados en pautas dictadas por la Firma y dando cumplimiento a los requisitos normativos dictados por el Banco Central de Chile y la Comisión para el Mercado Financiero (CMF). Dicha documentación es administrada por los equipos correspondientes de riesgos, los cuales están a cargo de su actualización al menos de manera anual o toda vez que existan cambios relevantes en el entorno de negocios, de riesgos o regulatorio. La actualización de la documentación se comparte a los miembros del Comité de Riesgos para su revisión y se procede a presentar dicho documento al LCC para su posterior aprobación.</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</si>
  <si>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</si>
  <si>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</si>
  <si>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crédito</t>
    </r>
    <r>
      <rPr>
        <sz val="10"/>
        <color theme="1"/>
        <rFont val="Arial"/>
        <family val="2"/>
      </rPr>
      <t> </t>
    </r>
    <r>
      <rPr>
        <b/>
        <u/>
        <sz val="10"/>
        <color theme="1"/>
        <rFont val="Arial"/>
        <family val="2"/>
      </rPr>
      <t xml:space="preserve">: </t>
    </r>
    <r>
      <rPr>
        <sz val="10"/>
        <color theme="1"/>
        <rFont val="Arial"/>
        <family val="2"/>
      </rPr>
      <t>Para realizar un adecuado control de la utilización de las líneas de crédito LERR utiliza una serie de aplicaciones Corporativas. El Control de las distintas líneas de crédito dependerá del tipo de riesgo y producto. Actualmente todas las operaciones son capturadas en los siguientes sistemas:</t>
    </r>
  </si>
  <si>
    <r>
      <t>-</t>
    </r>
    <r>
      <rPr>
        <sz val="7"/>
        <color theme="1"/>
        <rFont val="Times New Roman"/>
        <family val="1"/>
      </rPr>
      <t xml:space="preserve">          </t>
    </r>
    <r>
      <rPr>
        <sz val="10"/>
        <color theme="1"/>
        <rFont val="Arial"/>
        <family val="2"/>
      </rPr>
      <t>Athena: Es el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</si>
  <si>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El control del riesgo de peak y DRE (Derivative Risk Equivalent) se realiza en el sistema Global Net en t + 1</t>
    </r>
    <r>
      <rPr>
        <sz val="8"/>
        <color theme="1"/>
        <rFont val="Calibri"/>
        <family val="2"/>
      </rPr>
      <t> </t>
    </r>
    <r>
      <rPr>
        <sz val="10"/>
        <color theme="1"/>
        <rFont val="Arial"/>
        <family val="2"/>
      </rPr>
      <t>, el que envía su información a iCRD (integrated Credit Risk Desktop)</t>
    </r>
  </si>
  <si>
    <r>
      <t>-</t>
    </r>
    <r>
      <rPr>
        <sz val="7"/>
        <color theme="1"/>
        <rFont val="Times New Roman"/>
        <family val="1"/>
      </rPr>
      <t xml:space="preserve">          </t>
    </r>
    <r>
      <rPr>
        <sz val="10"/>
        <color theme="1"/>
        <rFont val="Arial"/>
        <family val="2"/>
      </rPr>
      <t xml:space="preserve">Las líneas de crédito para productos tradicionales de crédito son administradas y controladas por el área de créditos a través de iCRD. En iCRD también podrán revisarse las líneas de crédito para riesgo operativo (sobregiros), estos sobregiros son capturados en iDDA al igual que los préstamos donde se utiliza Loan IQ. Todos sistemas que envían información diaria para su control en iCRD. </t>
    </r>
  </si>
  <si>
    <r>
      <t>-</t>
    </r>
    <r>
      <rPr>
        <sz val="7"/>
        <color theme="1"/>
        <rFont val="Times New Roman"/>
        <family val="1"/>
      </rPr>
      <t xml:space="preserve">          </t>
    </r>
    <r>
      <rPr>
        <sz val="10"/>
        <color theme="1"/>
        <rFont val="Arial"/>
        <family val="2"/>
      </rPr>
      <t>Las líneas de crédito para el riesgo de contraparte son administradas y controladas por el área de créditos a través de iCRD. En iCRD también se podrá revisar las líneas de settlement asignadas a cada cliente. En caso de prever algún exceso crediticio, el área de negocio deberá solicitar la aprobación por parte del ejecutivo de crédito.</t>
    </r>
  </si>
  <si>
    <r>
      <t>-</t>
    </r>
    <r>
      <rPr>
        <sz val="7"/>
        <color theme="1"/>
        <rFont val="Times New Roman"/>
        <family val="1"/>
      </rPr>
      <t xml:space="preserve">          </t>
    </r>
    <r>
      <rPr>
        <sz val="10"/>
        <color theme="1"/>
        <rFont val="Arial"/>
        <family val="2"/>
      </rPr>
      <t xml:space="preserve">Las líneas de crédito para riesgo de tesorería (depósitos interbancarios) son administradas y controladas por el área de créditos a través de iCRD. </t>
    </r>
  </si>
  <si>
    <r>
      <t>Riesgo de mercado</t>
    </r>
    <r>
      <rPr>
        <sz val="10"/>
        <color theme="1"/>
        <rFont val="Arial"/>
        <family val="2"/>
      </rPr>
      <t> </t>
    </r>
  </si>
  <si>
    <r>
      <t>-</t>
    </r>
    <r>
      <rPr>
        <sz val="7"/>
        <color theme="1"/>
        <rFont val="Times New Roman"/>
        <family val="1"/>
      </rPr>
      <t xml:space="preserve">          </t>
    </r>
    <r>
      <rPr>
        <sz val="10"/>
        <color theme="1"/>
        <rFont val="Arial"/>
        <family val="2"/>
      </rPr>
      <t xml:space="preserve">Athena: Desde las 9.00 de la mañana y hasta las 14.00 de la tarde, Athena envía un reporte automático por e-mail con la exposición mantenida en el Banco hasta ese minuto, estas alertas más la posición de apertura y de término cubren de buena manera la operación diaria de mercado. Este reporte es distribuido al Gerente General /Head Trader, Trader FX, SCBM, LERM, Responsable Regional de Riesgo de Mercado (MR Coverage) y SFO. Los operadores de la mesa utilizarán este reporte para identificar desviaciones al límite y corregirlas antes del cierre de operaciones. La Unidad Regional de Riesgo deberá ser contactada oportunamente si se espera no cubrir el límite intradía al cierre de operaciones.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</si>
  <si>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</si>
  <si>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t>
    </r>
    <r>
      <rPr>
        <sz val="7"/>
        <color theme="1"/>
        <rFont val="Times New Roman"/>
        <family val="1"/>
      </rPr>
      <t xml:space="preserve">          </t>
    </r>
    <r>
      <rPr>
        <sz val="10"/>
        <color theme="1"/>
        <rFont val="Arial"/>
        <family val="2"/>
      </rPr>
      <t xml:space="preserve">El VaR es calculado mediante un proceso de simulación histórica en el Sistema Corporativo MARRS, simulando resultados de las últimas 264 variaciones diarias. Para efecto del cómputo de límites internos se considera el promedio de las 33 peores observaciones, y considera un nivel de confianza de 95%, y de las 7 peores observaciones para un nivel de confianza de un 99%. Así mismo, el Stress Test es calculado al interior de MaRRS, en donde los escenarios del FSI (Firmwide Stress Infrastructure) se corren de forma semanal, aplicando los choques de mercados de acuerdo con la narrativa de cada uno de los escenarios. </t>
    </r>
  </si>
  <si>
    <r>
      <t>Riesgo de Liquidez</t>
    </r>
    <r>
      <rPr>
        <sz val="10"/>
        <color theme="1"/>
        <rFont val="Arial"/>
        <family val="2"/>
      </rPr>
      <t> </t>
    </r>
  </si>
  <si>
    <r>
      <t>-</t>
    </r>
    <r>
      <rPr>
        <sz val="7"/>
        <color theme="1"/>
        <rFont val="Times New Roman"/>
        <family val="1"/>
      </rPr>
      <t xml:space="preserve">          </t>
    </r>
    <r>
      <rPr>
        <sz val="10"/>
        <color theme="1"/>
        <rFont val="Arial"/>
        <family val="2"/>
      </rPr>
      <t xml:space="preserve">AXIOM: El Sistema de reportes regulatorios es la principal fuente de información utilizada para elaborar los indicadores y controles de la entidad en términos de liquidez, tanto internos como regulatorios. </t>
    </r>
  </si>
  <si>
    <r>
      <t>-</t>
    </r>
    <r>
      <rPr>
        <sz val="7"/>
        <color theme="1"/>
        <rFont val="Times New Roman"/>
        <family val="1"/>
      </rPr>
      <t xml:space="preserve">          </t>
    </r>
    <r>
      <rPr>
        <sz val="10"/>
        <color theme="1"/>
        <rFont val="Arial"/>
        <family val="2"/>
      </rPr>
      <t>Caja: Para los controles de caja se utilizan distintos sistemas que permiten identificar los flujos que liquidan y los próximos a liquidar.</t>
    </r>
  </si>
  <si>
    <r>
      <t>Riesgo operativo</t>
    </r>
    <r>
      <rPr>
        <sz val="10"/>
        <color theme="1"/>
        <rFont val="Arial"/>
        <family val="2"/>
      </rPr>
      <t>   </t>
    </r>
  </si>
  <si>
    <r>
      <t>-</t>
    </r>
    <r>
      <rPr>
        <sz val="7"/>
        <color theme="1"/>
        <rFont val="Times New Roman"/>
        <family val="1"/>
      </rPr>
      <t xml:space="preserve">          </t>
    </r>
    <r>
      <rPr>
        <sz val="10"/>
        <color theme="1"/>
        <rFont val="Arial"/>
        <family val="2"/>
      </rPr>
      <t>CORE: Es el Sistema Corporativo para el registro de la autoevaluación del riesgo operacional y controles que incluye la jerarquía organizacional, identificación de procesos, identificación y evaluación de riesgos, identificación y evaluación de controles, administración de problemas y reportabilidad.</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</si>
  <si>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</si>
  <si>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t>El LERM de Chile, que es el presidente del Comité de Riesgos, es responsable de supervisar el desarrollo, la implementación y la eficacia del marco de gestión de riesgos del país, incluida su mejora continua. El Comité de Riesgos de Chile es el foro responsable de identificar, medir, monitorear/controlar y reportar los riesgos aplicables.</t>
  </si>
  <si>
    <t xml:space="preserve">El Comité de Riesgos supervisa los riesgos inherentes al negocio de J.P. Morgan Chile, incluyendo el riesgo crediticio, el riesgo de mercado, el riesgo operativo y el riesgo de liquidez. Este Comité se complementa con el Comité de Riesgos de América Latina y Canadá (LCRC), que proporciona supervisión regional sobre todos esos riesgos. </t>
  </si>
  <si>
    <t>El Presidente/Copresidente del Comité de Riesgos de Chile es responsable de escalar la información planteada en el Comité que debe proporcionarse al LCC de Chile u otros comités, según corresponda.</t>
  </si>
  <si>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</si>
  <si>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</si>
  <si>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t>J.P. Morgan lleva a cabo una serie de pruebas de estrés y análisis de escenarios con fines de adecuación del capital y gestión de riesgos tanto a nivel de toda la Firma como para J.P. Morgan Chile.</t>
  </si>
  <si>
    <t>La evaluación utiliza varios escenarios de estrés para garantizar que el colchón calculado sea suficiente para absorber una serie de distintos shocks de mercado. Los factores macroeconómicos y de mercado son estresados, al igual que las pérdidas de riesgo operativo. Dado que el libro de negociación predomina sobre el balance de J.P. Morgan Chile, son las perturbaciones a este tipo de factores la principal variable de tensión a la que está afecta el Banco.</t>
  </si>
  <si>
    <t>J.P. Morgan Chile utiliza el marco FSI (Firmwide Stress Infrastructure), que se utiliza para medir la vulnerabilidad de la Firma a las pérdidas en una gama de entornos de mercado estresados pero plausibles para comprender los factores de riesgo y los activos responsables de esas pérdidas. El marco pretende proporcionar transparencia a la evolución del riesgo de mercado de la Firma en entornos de mercado adversos para que:</t>
  </si>
  <si>
    <r>
      <t>-</t>
    </r>
    <r>
      <rPr>
        <sz val="7"/>
        <color theme="1"/>
        <rFont val="Times New Roman"/>
        <family val="1"/>
      </rPr>
      <t xml:space="preserve">       </t>
    </r>
    <r>
      <rPr>
        <sz val="10"/>
        <color theme="1"/>
        <rFont val="Arial"/>
        <family val="2"/>
      </rPr>
      <t>Exista transparencia en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</si>
  <si>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 y</t>
    </r>
  </si>
  <si>
    <r>
      <t>-</t>
    </r>
    <r>
      <rPr>
        <sz val="7"/>
        <color theme="1"/>
        <rFont val="Times New Roman"/>
        <family val="1"/>
      </rPr>
      <t xml:space="preserve">       </t>
    </r>
    <r>
      <rPr>
        <sz val="10"/>
        <color theme="1"/>
        <rFont val="Arial"/>
        <family val="2"/>
      </rPr>
      <t>El despliegue del apetito por el riesgo económico está adecuadamente calibrado para escenarios de estrés.</t>
    </r>
  </si>
  <si>
    <t>Bajo el marco FSI, se construyen 11 escenarios compuestos a partir de un menú de shocks individuales utilizando los niveles de recuperación y liquidación Pequeño, Grande y Severo. Se asigna un movimiento de precio a cada clase de activo. El enfoque es conservador ya que se supone que los shocks ocurren instantáneamente sin que sea posible volver a cubrirlos u otras acciones de mitigación.</t>
  </si>
  <si>
    <t>Por Estrés de Riesgo de Crédito J.P. Morgan Chile usa shocks de mercado para impactar el MTM de la Cartera de Derivados, que es un componente importante del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</si>
  <si>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se creó para ayudar a las entidades legales de tamaño moderado a determinar la gravedad de las pérdidas potenciales de los eventos de riesgo operativo idiosincrásicos. Este enfoque captura los resultados de pérdidas del escenario real de todas las entidades legales más grandes para crear un punto de referencia. Se aplican aproximaciones de un porcentaje del NIR de las entidades legales más grandes al NIR de una entidad legal más moderada, lo que genera un impacto de rango superior e inferior del Resultado de Pérdida de Alta Gravedad (High Severity Loss Result, HSLR) para cada segmento de riesgo identificado como material para la entidad legal de referencia.</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</si>
  <si>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</si>
  <si>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</si>
  <si>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El riesgo es una parte inherente de las actividades comerciales de JPMC. Cuando la firma otorga un préstamo al consumidor o mayorista, asesora a clientes y consumidores sobre sus decisiones de inversión, transa o intermedia valores u ofrece otros productos o servicios, la compañía asume cierto grado de riesgo. El objetivo general de la firma es gestionar sus negocios, y los riesgos asociados, de una manera que equilibre el servicio a los intereses de sus clientes e inversores y proteja la seguridad y solidez de la firma.</t>
  </si>
  <si>
    <t>JPMC cree que una gestión eficaz del riesgo requiere, entre otras cosas:</t>
  </si>
  <si>
    <r>
      <t>-</t>
    </r>
    <r>
      <rPr>
        <sz val="7"/>
        <color theme="1"/>
        <rFont val="Times New Roman"/>
        <family val="1"/>
      </rPr>
      <t xml:space="preserve">          </t>
    </r>
    <r>
      <rPr>
        <sz val="10"/>
        <color theme="1"/>
        <rFont val="Arial"/>
        <family val="2"/>
      </rPr>
      <t>Aceptación de la responsabilidad, incluida la identificación y el aumento de los riesgos por parte de todas las personas dentro de la firma.</t>
    </r>
  </si>
  <si>
    <r>
      <t>-</t>
    </r>
    <r>
      <rPr>
        <sz val="7"/>
        <color theme="1"/>
        <rFont val="Times New Roman"/>
        <family val="1"/>
      </rPr>
      <t xml:space="preserve">          </t>
    </r>
    <r>
      <rPr>
        <sz val="10"/>
        <color theme="1"/>
        <rFont val="Arial"/>
        <family val="2"/>
      </rPr>
      <t>Propiedad de la identificación, evaluación, datos y gestión de riesgos dentro de cada una de las líneas de negocio y de la empresa.</t>
    </r>
  </si>
  <si>
    <r>
      <t>-</t>
    </r>
    <r>
      <rPr>
        <sz val="7"/>
        <color theme="1"/>
        <rFont val="Times New Roman"/>
        <family val="1"/>
      </rPr>
      <t xml:space="preserve">          </t>
    </r>
    <r>
      <rPr>
        <sz val="10"/>
        <color theme="1"/>
        <rFont val="Arial"/>
        <family val="2"/>
      </rPr>
      <t>Estructuras de toda la empresa para la gobernanza de riesgos.</t>
    </r>
  </si>
  <si>
    <t>La firma mantiene un marco de compensación disciplinado y equilibrado con una sólida gobernanza interna y supervisión independiente por parte del Consejo de Administración.</t>
  </si>
  <si>
    <t>APR</t>
  </si>
  <si>
    <t>Requerimientos mínimos de capital</t>
  </si>
  <si>
    <t>T</t>
  </si>
  <si>
    <t>T-1</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</si>
  <si>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</si>
  <si>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</si>
  <si>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</si>
  <si>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</si>
  <si>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</si>
  <si>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</si>
  <si>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</si>
  <si>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</si>
  <si>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</si>
  <si>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</si>
  <si>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</si>
  <si>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</si>
  <si>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</si>
  <si>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</si>
  <si>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</si>
  <si>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</si>
  <si>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</si>
  <si>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</si>
  <si>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</si>
  <si>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</si>
  <si>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</si>
  <si>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</si>
  <si>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</si>
  <si>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</si>
  <si>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</si>
  <si>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</si>
  <si>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</si>
  <si>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</si>
  <si>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</si>
  <si>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</si>
  <si>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r>
      <t>-</t>
    </r>
    <r>
      <rPr>
        <sz val="7"/>
        <rFont val="Times New Roman"/>
        <family val="1"/>
      </rPr>
      <t xml:space="preserve">          </t>
    </r>
    <r>
      <rPr>
        <u/>
        <sz val="10"/>
        <rFont val="Arial"/>
        <family val="2"/>
      </rPr>
      <t>Créditos comerciales:</t>
    </r>
    <r>
      <rPr>
        <sz val="10"/>
        <rFont val="Arial"/>
        <family val="2"/>
      </rPr>
      <t xml:space="preserve"> dado que las provisiones determinadas a partir de la metodología estándar para la cartera de créditos vigentes al cierre del año se encontraban por debajo del mínimo establecido por norma, la porción adicional de provisión adicional requerida para dar cumplimiento al mínimo requerido se presenta en el balance bajo la línea de pasivos.    </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</si>
  <si>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</si>
  <si>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</si>
  <si>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</si>
  <si>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</si>
  <si>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</si>
  <si>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</si>
  <si>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</si>
  <si>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</si>
  <si>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</si>
  <si>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</si>
  <si>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</si>
  <si>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</si>
  <si>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 xml:space="preserve"> -   </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</si>
  <si>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</si>
  <si>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</si>
  <si>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</si>
  <si>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</si>
  <si>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</si>
  <si>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</si>
  <si>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</si>
  <si>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</si>
  <si>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</si>
  <si>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</si>
  <si>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</si>
  <si>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</si>
  <si>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</si>
  <si>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</si>
  <si>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</si>
  <si>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</si>
  <si>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</si>
  <si>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</si>
  <si>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</si>
  <si>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</si>
  <si>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</si>
  <si>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</si>
  <si>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</si>
  <si>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</si>
  <si>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</si>
  <si>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</si>
  <si>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</si>
  <si>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</si>
  <si>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</si>
  <si>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</si>
  <si>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</si>
  <si>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</si>
  <si>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</si>
  <si>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t>
  </si>
  <si>
    <t>al valor contable del activo en el ámbito de consolidación regulatoria (según formulario LI1) (netos de provisiones)</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</si>
  <si>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</si>
  <si>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</si>
  <si>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</si>
  <si>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</si>
  <si>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</si>
  <si>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</si>
  <si>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</si>
  <si>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</si>
  <si>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</si>
  <si>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</si>
  <si>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</si>
  <si>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</si>
  <si>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</si>
  <si>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</si>
  <si>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</si>
  <si>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</si>
  <si>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</si>
  <si>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 xml:space="preserve">                              -   </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</si>
  <si>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</si>
  <si>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</si>
  <si>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</si>
  <si>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</si>
  <si>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</si>
  <si>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</si>
  <si>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Otros intangibles salvo derechos de operación decréditos hipotecarios (netos de pasivos por</t>
  </si>
  <si>
    <t>impuestos relacionados)</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</si>
  <si>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</si>
  <si>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</si>
  <si>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</si>
  <si>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</si>
  <si>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</si>
  <si>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</si>
  <si>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</si>
  <si>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</si>
  <si>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</si>
  <si>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no significativas en el capital de</t>
  </si>
  <si>
    <t>entidades bancarias, financieras y de seguros no incluidas en el perímetro de consolidación regulatorio cuando el banco no posea más del 10% del capital social emitido (monto por encima del umbral del 10%)</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</si>
  <si>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</si>
  <si>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</si>
  <si>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</si>
  <si>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</si>
  <si>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</si>
  <si>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</si>
  <si>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</si>
  <si>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</si>
  <si>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</si>
  <si>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</si>
  <si>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</si>
  <si>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</si>
  <si>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</si>
  <si>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</si>
  <si>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</si>
  <si>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</si>
  <si>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</si>
  <si>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</si>
  <si>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</si>
  <si>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</si>
  <si>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</si>
  <si>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</si>
  <si>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</si>
  <si>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</si>
  <si>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entidades bancarias, financieras y de seguros no incluidas en el perímetro de consolidación regulatorio cuando el banco no posea más del 10% del capital social emitido de la entidad (monto por encima del umbral del 10%)</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</si>
  <si>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</si>
  <si>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</si>
  <si>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</si>
  <si>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</si>
  <si>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</si>
  <si>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</si>
  <si>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</si>
  <si>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</si>
  <si>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</si>
  <si>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</si>
  <si>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</si>
  <si>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</si>
  <si>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</si>
  <si>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</si>
  <si>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Inversiones no significativas en el capital y otros</t>
  </si>
  <si>
    <t>pasivos TLAC de entidades bancarias, financieras y de seguros no incluidas en el perímetro de consolidación regulatorio cuando el banco no posea más del 10% del capital social emitido de la entidad (monto por encima del umbral del 10%)</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</si>
  <si>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</si>
  <si>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</si>
  <si>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</si>
  <si>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</si>
  <si>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</si>
  <si>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</si>
  <si>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</si>
  <si>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</si>
  <si>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</si>
  <si>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</si>
  <si>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</si>
  <si>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</si>
  <si>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</si>
  <si>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</si>
  <si>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</si>
  <si>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</si>
  <si>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</si>
  <si>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</si>
  <si>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</si>
  <si>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</si>
  <si>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</si>
  <si>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</si>
  <si>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</si>
  <si>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</si>
  <si>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</si>
  <si>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</si>
  <si>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</si>
  <si>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</si>
  <si>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</si>
  <si>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</si>
  <si>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</si>
  <si>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</si>
  <si>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</si>
  <si>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</si>
  <si>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</si>
  <si>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</si>
  <si>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</si>
  <si>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</si>
  <si>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</si>
  <si>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</si>
  <si>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</si>
  <si>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</si>
  <si>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</si>
  <si>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</si>
  <si>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</si>
  <si>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</si>
  <si>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</si>
  <si>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</si>
  <si>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</si>
  <si>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</si>
  <si>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</si>
  <si>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</si>
  <si>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</si>
  <si>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</si>
  <si>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</si>
  <si>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</si>
  <si>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</si>
  <si>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</si>
  <si>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</si>
  <si>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</si>
  <si>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</si>
  <si>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</si>
  <si>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</si>
  <si>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</si>
  <si>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</si>
  <si>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</si>
  <si>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</si>
  <si>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</si>
  <si>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</si>
  <si>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</si>
  <si>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</si>
  <si>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</si>
  <si>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</si>
  <si>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</si>
  <si>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</si>
  <si>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</si>
  <si>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</si>
  <si>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 xml:space="preserve">            -   </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</si>
  <si>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</si>
  <si>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</si>
  <si>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</si>
  <si>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</si>
  <si>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</si>
  <si>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</si>
  <si>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</si>
  <si>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</si>
  <si>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</si>
  <si>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</si>
  <si>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</si>
  <si>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</si>
  <si>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</si>
  <si>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</si>
  <si>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</si>
  <si>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</si>
  <si>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</si>
  <si>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</si>
  <si>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</si>
  <si>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</si>
  <si>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</si>
  <si>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</si>
  <si>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</si>
  <si>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</si>
  <si>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</si>
  <si>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</si>
  <si>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</si>
  <si>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</si>
  <si>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</si>
  <si>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</si>
  <si>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</si>
  <si>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</si>
  <si>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</si>
  <si>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</si>
  <si>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</si>
  <si>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</si>
  <si>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</si>
  <si>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</si>
  <si>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</si>
  <si>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</si>
  <si>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</si>
  <si>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</si>
  <si>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</si>
  <si>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</si>
  <si>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</si>
  <si>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</si>
  <si>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</si>
  <si>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</si>
  <si>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</si>
  <si>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</si>
  <si>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</si>
  <si>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</si>
  <si>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</si>
  <si>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</si>
  <si>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</si>
  <si>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</si>
  <si>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</si>
  <si>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</si>
  <si>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</si>
  <si>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</si>
  <si>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</si>
  <si>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 xml:space="preserve">Al 31 de diciembre del 2023, la entidad presentaba el siguiente descalce por plazos y monedas: </t>
  </si>
  <si>
    <t>Los Activos Líquidos del Banco al cierre de 31 de diciembre de 2023 son:</t>
  </si>
  <si>
    <r>
      <t>-</t>
    </r>
    <r>
      <rPr>
        <sz val="7"/>
        <color theme="1"/>
        <rFont val="Times New Roman"/>
        <family val="1"/>
      </rPr>
      <t xml:space="preserve">          </t>
    </r>
    <r>
      <rPr>
        <sz val="10"/>
        <color theme="1"/>
        <rFont val="Arial"/>
        <family val="2"/>
      </rPr>
      <t>Activos Líquidos Totales                                                       $     713.198</t>
    </r>
  </si>
  <si>
    <r>
      <t>-</t>
    </r>
    <r>
      <rPr>
        <sz val="7"/>
        <color theme="1"/>
        <rFont val="Times New Roman"/>
        <family val="1"/>
      </rPr>
      <t xml:space="preserve">          </t>
    </r>
    <r>
      <rPr>
        <sz val="10"/>
        <color theme="1"/>
        <rFont val="Arial"/>
        <family val="2"/>
      </rPr>
      <t>Inversiones Financieras a Valor de Mercado                        $         72.48</t>
    </r>
  </si>
  <si>
    <t>Las principales fuentes de financiamiento son:</t>
  </si>
  <si>
    <t>CATEGORIA</t>
  </si>
  <si>
    <t> PORCENTAJE</t>
  </si>
  <si>
    <t xml:space="preserve">Depósitos y otras obligaciones a la vista </t>
  </si>
  <si>
    <t>La razón de cobertura de liquidez (LCR) al cierre de 31 de diciembre de 2023 es:</t>
  </si>
  <si>
    <t>Activos Líquidos de Alta Calidad</t>
  </si>
  <si>
    <t>Flujos netos estresados a 30d</t>
  </si>
  <si>
    <t>LCR</t>
  </si>
  <si>
    <t>La razón de financiamiento estable (NSFR) al cierre de 31 de diciembre de 2023 es:</t>
  </si>
  <si>
    <t>Financiamiento Disponible</t>
  </si>
  <si>
    <t>Financiamiento Requerido</t>
  </si>
  <si>
    <t>NSFR</t>
  </si>
  <si>
    <r>
      <t>-</t>
    </r>
    <r>
      <rPr>
        <sz val="7"/>
        <color theme="1"/>
        <rFont val="Times New Roman"/>
        <family val="1"/>
      </rPr>
      <t xml:space="preserve">          </t>
    </r>
    <r>
      <rPr>
        <sz val="10"/>
        <color theme="1"/>
        <rFont val="Arial"/>
        <family val="2"/>
      </rPr>
      <t>Fondos Disponibles</t>
    </r>
    <r>
      <rPr>
        <sz val="10"/>
        <color theme="1"/>
        <rFont val="Calibri"/>
        <family val="2"/>
      </rPr>
      <t xml:space="preserve"> </t>
    </r>
    <r>
      <rPr>
        <sz val="10"/>
        <color theme="1"/>
        <rFont val="Arial"/>
        <family val="2"/>
      </rPr>
      <t>640.712</t>
    </r>
  </si>
  <si>
    <t>Valor total no ponderado (promedio)</t>
  </si>
  <si>
    <t>Valor total ponderado (promedio)</t>
  </si>
  <si>
    <t>ALAC</t>
  </si>
  <si>
    <t xml:space="preserve">                    -   </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</si>
  <si>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</si>
  <si>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</si>
  <si>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</si>
  <si>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</si>
  <si>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</si>
  <si>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</si>
  <si>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</si>
  <si>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</si>
  <si>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</si>
  <si>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</si>
  <si>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</si>
  <si>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</si>
  <si>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</si>
  <si>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</si>
  <si>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</si>
  <si>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</si>
  <si>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</si>
  <si>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</si>
  <si>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</si>
  <si>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</si>
  <si>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</si>
  <si>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</si>
  <si>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</si>
  <si>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</si>
  <si>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</si>
  <si>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</si>
  <si>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</si>
  <si>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</si>
  <si>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</si>
  <si>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</si>
  <si>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</si>
  <si>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</si>
  <si>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</si>
  <si>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</si>
  <si>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</si>
  <si>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</si>
  <si>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</si>
  <si>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</si>
  <si>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</si>
  <si>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</si>
  <si>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</si>
  <si>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 xml:space="preserve">                               -   </t>
  </si>
  <si>
    <t xml:space="preserve">                           -   </t>
  </si>
  <si>
    <t xml:space="preserve">                          -   </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</si>
  <si>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</si>
  <si>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</si>
  <si>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</si>
  <si>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</si>
  <si>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</si>
  <si>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</si>
  <si>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</si>
  <si>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</si>
  <si>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</si>
  <si>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</si>
  <si>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</si>
  <si>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</si>
  <si>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</si>
  <si>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Préstamos al corriente</t>
  </si>
  <si>
    <t>de pago a instituciones</t>
  </si>
  <si>
    <t>financieras garantizadas por ALAC distintos de nivel 1 y préstamos al corriente de pago a instituciones financieras no garantizadas</t>
  </si>
  <si>
    <t>de pago a sociedades no</t>
  </si>
  <si>
    <t>financieras, préstamos a clientes minoristas y pequeñas empresas, y préstamos a soberanos, bancos centrales y PSE, de los cuales:</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</si>
  <si>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</si>
  <si>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</si>
  <si>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</si>
  <si>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</si>
  <si>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</si>
  <si>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</si>
  <si>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</si>
  <si>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</si>
  <si>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</si>
  <si>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</si>
  <si>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</si>
  <si>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</si>
  <si>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</si>
  <si>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</si>
  <si>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</si>
  <si>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</si>
  <si>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</si>
  <si>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</si>
  <si>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</si>
  <si>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</si>
  <si>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</si>
  <si>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</si>
  <si>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</si>
  <si>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</si>
  <si>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</si>
  <si>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</si>
  <si>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</si>
  <si>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</si>
  <si>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</si>
  <si>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</si>
  <si>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</si>
  <si>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</si>
  <si>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</si>
  <si>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</si>
  <si>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</si>
  <si>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</si>
  <si>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</si>
  <si>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</si>
  <si>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</si>
  <si>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</si>
  <si>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</si>
  <si>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</si>
  <si>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</si>
  <si>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</si>
  <si>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</si>
  <si>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</si>
  <si>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</si>
  <si>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</si>
  <si>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</si>
  <si>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</si>
  <si>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 xml:space="preserve">                                      -   </t>
  </si>
  <si>
    <t xml:space="preserve">                      -   </t>
  </si>
  <si>
    <t>Instrumentos financieros en el libro de banca</t>
  </si>
  <si>
    <t xml:space="preserve">                        -   </t>
  </si>
  <si>
    <t>Otros activos en el libro de banca</t>
  </si>
  <si>
    <t xml:space="preserve">                                 -   </t>
  </si>
  <si>
    <t>Exposiciones fuera de balance</t>
  </si>
  <si>
    <t xml:space="preserve">31/12/2023 </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</si>
  <si>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</si>
  <si>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</si>
  <si>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</si>
  <si>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</si>
  <si>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</si>
  <si>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</si>
  <si>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</si>
  <si>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</si>
  <si>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</si>
  <si>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 xml:space="preserve">A lo largo del año 2023 el Banco no presentó exposiciones en mora, deterioradas e incumplidas. </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</si>
  <si>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</si>
  <si>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</si>
  <si>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</si>
  <si>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</si>
  <si>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</si>
  <si>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</si>
  <si>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</si>
  <si>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</si>
  <si>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</si>
  <si>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</si>
  <si>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</si>
  <si>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</si>
  <si>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</si>
  <si>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</si>
  <si>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</si>
  <si>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</si>
  <si>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</si>
  <si>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</si>
  <si>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</si>
  <si>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</si>
  <si>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</si>
  <si>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</si>
  <si>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</si>
  <si>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</si>
  <si>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</si>
  <si>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</si>
  <si>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</si>
  <si>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</si>
  <si>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</si>
  <si>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</si>
  <si>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</si>
  <si>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</si>
  <si>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</si>
  <si>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</si>
  <si>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</si>
  <si>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</si>
  <si>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</si>
  <si>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</si>
  <si>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</si>
  <si>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</si>
  <si>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</si>
  <si>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</si>
  <si>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</si>
  <si>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</si>
  <si>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</si>
  <si>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</si>
  <si>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</si>
  <si>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</si>
  <si>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</si>
  <si>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</si>
  <si>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</si>
  <si>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</si>
  <si>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</si>
  <si>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</si>
  <si>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</si>
  <si>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</si>
  <si>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</si>
  <si>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</si>
  <si>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</si>
  <si>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</si>
  <si>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</si>
  <si>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</si>
  <si>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</si>
  <si>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</si>
  <si>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</si>
  <si>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</si>
  <si>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</si>
  <si>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</si>
  <si>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</si>
  <si>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</si>
  <si>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 xml:space="preserve">                                         -   </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</si>
  <si>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</si>
  <si>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</si>
  <si>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</si>
  <si>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</si>
  <si>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</si>
  <si>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</si>
  <si>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</si>
  <si>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</si>
  <si>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</si>
  <si>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</si>
  <si>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</si>
  <si>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</si>
  <si>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</si>
  <si>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</si>
  <si>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</si>
  <si>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</si>
  <si>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</si>
  <si>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</si>
  <si>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</si>
  <si>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</si>
  <si>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</si>
  <si>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</si>
  <si>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</si>
  <si>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</si>
  <si>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</si>
  <si>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</si>
  <si>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</si>
  <si>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</si>
  <si>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t xml:space="preserve">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t>
  </si>
  <si>
    <t>De lo anterior JPMCB Chile define que mantendrá riesgos de:</t>
  </si>
  <si>
    <r>
      <t>-</t>
    </r>
    <r>
      <rPr>
        <sz val="7"/>
        <color theme="1"/>
        <rFont val="Times New Roman"/>
        <family val="1"/>
      </rPr>
      <t xml:space="preserve">       </t>
    </r>
    <r>
      <rPr>
        <sz val="10"/>
        <color theme="1"/>
        <rFont val="Arial"/>
        <family val="2"/>
      </rPr>
      <t>Tasa de interés en CLP, UF y USD.</t>
    </r>
  </si>
  <si>
    <r>
      <t>-</t>
    </r>
    <r>
      <rPr>
        <sz val="7"/>
        <color theme="1"/>
        <rFont val="Times New Roman"/>
        <family val="1"/>
      </rPr>
      <t xml:space="preserve">       </t>
    </r>
    <r>
      <rPr>
        <sz val="10"/>
        <color theme="1"/>
        <rFont val="Arial"/>
        <family val="2"/>
      </rPr>
      <t>Moneda en divisas del G10 (USD, EUR, GBP, JPY, CAD) y de países latinoamericanos.</t>
    </r>
  </si>
  <si>
    <t>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</si>
  <si>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</si>
  <si>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t>LCC – Local Control Committee (Comité de Control)</t>
  </si>
  <si>
    <r>
      <t>§</t>
    </r>
    <r>
      <rPr>
        <sz val="7"/>
        <color theme="1"/>
        <rFont val="Times New Roman"/>
        <family val="1"/>
      </rPr>
      <t xml:space="preserve">  </t>
    </r>
    <r>
      <rPr>
        <sz val="10"/>
        <color theme="1"/>
        <rFont val="Arial"/>
        <family val="2"/>
      </rPr>
      <t>Aprobación – por lo menos anual - de la Política de Riesgo de Mercado, previa revisión en el Comité de Riesgos.</t>
    </r>
  </si>
  <si>
    <r>
      <t>§</t>
    </r>
    <r>
      <rPr>
        <sz val="7"/>
        <color theme="1"/>
        <rFont val="Times New Roman"/>
        <family val="1"/>
      </rPr>
      <t xml:space="preserve">  </t>
    </r>
    <r>
      <rPr>
        <sz val="10"/>
        <color theme="1"/>
        <rFont val="Arial"/>
        <family val="2"/>
      </rPr>
      <t>Aprobación y Ratificación de los Límites de Riesgo de Mercado, previa revisión en el Comité de Riesgos.</t>
    </r>
  </si>
  <si>
    <r>
      <t>§</t>
    </r>
    <r>
      <rPr>
        <sz val="7"/>
        <color theme="1"/>
        <rFont val="Times New Roman"/>
        <family val="1"/>
      </rPr>
      <t xml:space="preserve">  </t>
    </r>
    <r>
      <rPr>
        <sz val="10"/>
        <color theme="1"/>
        <rFont val="Arial"/>
        <family val="2"/>
      </rPr>
      <t>Revisión información periódica: El LCC es informado respecto del ambiente de control en el manejo de los riesgos, incluido el Riesgo de Mercado, pudiendo tomar conocimiento o, además, tomar determinaciones de cambios o medidas a implementar:</t>
    </r>
  </si>
  <si>
    <r>
      <t>-</t>
    </r>
    <r>
      <rPr>
        <sz val="7"/>
        <color theme="1"/>
        <rFont val="Times New Roman"/>
        <family val="1"/>
      </rPr>
      <t xml:space="preserve">       </t>
    </r>
    <r>
      <rPr>
        <sz val="10"/>
        <color theme="1"/>
        <rFont val="Arial"/>
        <family val="2"/>
      </rPr>
      <t>Evolución exposiciones de Riesgo de Mercado sobre derivados</t>
    </r>
  </si>
  <si>
    <r>
      <t>-</t>
    </r>
    <r>
      <rPr>
        <sz val="7"/>
        <color theme="1"/>
        <rFont val="Times New Roman"/>
        <family val="1"/>
      </rPr>
      <t xml:space="preserve">       </t>
    </r>
    <r>
      <rPr>
        <sz val="10"/>
        <color theme="1"/>
        <rFont val="Arial"/>
        <family val="2"/>
      </rPr>
      <t>Resultados pruebas de tensión</t>
    </r>
  </si>
  <si>
    <r>
      <t>-</t>
    </r>
    <r>
      <rPr>
        <sz val="7"/>
        <color theme="1"/>
        <rFont val="Times New Roman"/>
        <family val="1"/>
      </rPr>
      <t xml:space="preserve">       </t>
    </r>
    <r>
      <rPr>
        <sz val="10"/>
        <color theme="1"/>
        <rFont val="Arial"/>
        <family val="2"/>
      </rPr>
      <t>Resultados de pruebas retrospectivas</t>
    </r>
  </si>
  <si>
    <r>
      <t>-</t>
    </r>
    <r>
      <rPr>
        <sz val="7"/>
        <color theme="1"/>
        <rFont val="Times New Roman"/>
        <family val="1"/>
      </rPr>
      <t xml:space="preserve">       </t>
    </r>
    <r>
      <rPr>
        <sz val="10"/>
        <color theme="1"/>
        <rFont val="Arial"/>
        <family val="2"/>
      </rPr>
      <t>Evolución de riesgos de mercado y en los márgenes de esos riesgos, referidos tanto al Libro de Banca como al Libro de Negociación.</t>
    </r>
  </si>
  <si>
    <t>Comité de Riesgos</t>
  </si>
  <si>
    <r>
      <t>§</t>
    </r>
    <r>
      <rPr>
        <sz val="7"/>
        <color theme="1"/>
        <rFont val="Times New Roman"/>
        <family val="1"/>
      </rPr>
      <t xml:space="preserve">  </t>
    </r>
    <r>
      <rPr>
        <sz val="10"/>
        <color theme="1"/>
        <rFont val="Arial"/>
        <family val="2"/>
      </rPr>
      <t>El rol y las principales responsabilidades del Comité de Riesgos se encuentran definidas en el documento “Risk Committee Terms of Reference”.</t>
    </r>
  </si>
  <si>
    <t>Legal Entity Risk Manager (LERM) / Gerencia de Riesgo.</t>
  </si>
  <si>
    <r>
      <t>§</t>
    </r>
    <r>
      <rPr>
        <sz val="7"/>
        <color theme="1"/>
        <rFont val="Times New Roman"/>
        <family val="1"/>
      </rPr>
      <t xml:space="preserve">  </t>
    </r>
    <r>
      <rPr>
        <sz val="10"/>
        <color theme="1"/>
        <rFont val="Arial"/>
        <family val="2"/>
      </rPr>
      <t xml:space="preserve">El rol y las principales responsabilidades del LERM están definidas en el documento corporativo “LERM Roles and Responsibilities”. </t>
    </r>
  </si>
  <si>
    <t xml:space="preserve">Legal Entity Risk Reporting (LERR) / Gerencia de Reporte de Riesgo. </t>
  </si>
  <si>
    <r>
      <t>§</t>
    </r>
    <r>
      <rPr>
        <sz val="7"/>
        <color theme="1"/>
        <rFont val="Times New Roman"/>
        <family val="1"/>
      </rPr>
      <t xml:space="preserve">  </t>
    </r>
    <r>
      <rPr>
        <sz val="10"/>
        <color theme="1"/>
        <rFont val="Arial"/>
        <family val="2"/>
      </rPr>
      <t xml:space="preserve">Generación y emisión de reportes de riesgos de mercado a fin de día según normativas regulatorias y corporativas. </t>
    </r>
  </si>
  <si>
    <r>
      <t>§</t>
    </r>
    <r>
      <rPr>
        <sz val="7"/>
        <color theme="1"/>
        <rFont val="Times New Roman"/>
        <family val="1"/>
      </rPr>
      <t xml:space="preserve">  </t>
    </r>
    <r>
      <rPr>
        <sz val="10"/>
        <color theme="1"/>
        <rFont val="Arial"/>
        <family val="2"/>
      </rPr>
      <t>Asegurar la integridad y calidad de la información utilizada.</t>
    </r>
  </si>
  <si>
    <r>
      <t>§</t>
    </r>
    <r>
      <rPr>
        <sz val="7"/>
        <color theme="1"/>
        <rFont val="Times New Roman"/>
        <family val="1"/>
      </rPr>
      <t xml:space="preserve">  </t>
    </r>
    <r>
      <rPr>
        <sz val="10"/>
        <color theme="1"/>
        <rFont val="Arial"/>
        <family val="2"/>
      </rPr>
      <t>Medición y reporte diario de riesgos de mercado a fin de día según metodologías internas (Posición FX, DV01, VaR y Stress).</t>
    </r>
  </si>
  <si>
    <r>
      <t>§</t>
    </r>
    <r>
      <rPr>
        <sz val="7"/>
        <color theme="1"/>
        <rFont val="Times New Roman"/>
        <family val="1"/>
      </rPr>
      <t xml:space="preserve">  </t>
    </r>
    <r>
      <rPr>
        <sz val="10"/>
        <color theme="1"/>
        <rFont val="Arial"/>
        <family val="2"/>
      </rPr>
      <t>Reporte mensual de riesgos de mercado dirigido al Comité de Riesgos según metodologías internas (Posición FX, DV01, VaR, Stress, Backtesting, Límites de Riesgos de Mercado en el Libro de Banca).</t>
    </r>
  </si>
  <si>
    <r>
      <t>§</t>
    </r>
    <r>
      <rPr>
        <sz val="7"/>
        <color theme="1"/>
        <rFont val="Times New Roman"/>
        <family val="1"/>
      </rPr>
      <t xml:space="preserve">  </t>
    </r>
    <r>
      <rPr>
        <sz val="10"/>
        <color theme="1"/>
        <rFont val="Arial"/>
        <family val="2"/>
      </rPr>
      <t>Control de límites de riesgo de mercado tanto internos como corporativos.</t>
    </r>
  </si>
  <si>
    <r>
      <t>§</t>
    </r>
    <r>
      <rPr>
        <sz val="7"/>
        <color theme="1"/>
        <rFont val="Times New Roman"/>
        <family val="1"/>
      </rPr>
      <t xml:space="preserve">  </t>
    </r>
    <r>
      <rPr>
        <sz val="10"/>
        <color theme="1"/>
        <rFont val="Arial"/>
        <family val="2"/>
      </rPr>
      <t>Notificación de incumplimiento de límites e investigación sobre posibles incumplimientos. Implementar las mediciones y reporte de los nuevos instrumentos de financieros aprobados.</t>
    </r>
    <r>
      <rPr>
        <sz val="8"/>
        <color theme="1"/>
        <rFont val="Calibri"/>
        <family val="2"/>
      </rPr>
      <t> </t>
    </r>
  </si>
  <si>
    <t>Riesgo de Mercado Regional.</t>
  </si>
  <si>
    <r>
      <t>§</t>
    </r>
    <r>
      <rPr>
        <sz val="7"/>
        <color theme="1"/>
        <rFont val="Times New Roman"/>
        <family val="1"/>
      </rPr>
      <t xml:space="preserve">  </t>
    </r>
    <r>
      <rPr>
        <sz val="10"/>
        <color theme="1"/>
        <rFont val="Arial"/>
        <family val="2"/>
      </rPr>
      <t>Colaborar y proponer en la definición, implementación y seguimiento del proceso de administración de riesgos de mercado.</t>
    </r>
  </si>
  <si>
    <r>
      <t>§</t>
    </r>
    <r>
      <rPr>
        <sz val="7"/>
        <color theme="1"/>
        <rFont val="Times New Roman"/>
        <family val="1"/>
      </rPr>
      <t xml:space="preserve">  </t>
    </r>
    <r>
      <rPr>
        <sz val="10"/>
        <color theme="1"/>
        <rFont val="Arial"/>
        <family val="2"/>
      </rPr>
      <t>Proponer los límites regulatorios o corporativos utilizados para la administración del riesgo de mercado.</t>
    </r>
  </si>
  <si>
    <r>
      <t>§</t>
    </r>
    <r>
      <rPr>
        <sz val="7"/>
        <color theme="1"/>
        <rFont val="Times New Roman"/>
        <family val="1"/>
      </rPr>
      <t xml:space="preserve">  </t>
    </r>
    <r>
      <rPr>
        <sz val="10"/>
        <color theme="1"/>
        <rFont val="Arial"/>
        <family val="2"/>
      </rPr>
      <t xml:space="preserve">Monitorear la utilización de los límites establecidos y comprender las razones de los incrementos en las exposiciones. </t>
    </r>
  </si>
  <si>
    <r>
      <t>§</t>
    </r>
    <r>
      <rPr>
        <sz val="7"/>
        <color theme="1"/>
        <rFont val="Times New Roman"/>
        <family val="1"/>
      </rPr>
      <t xml:space="preserve">  </t>
    </r>
    <r>
      <rPr>
        <sz val="10"/>
        <color theme="1"/>
        <rFont val="Arial"/>
        <family val="2"/>
      </rPr>
      <t>Proponer la modificación de límites temporarios.</t>
    </r>
  </si>
  <si>
    <r>
      <t>§</t>
    </r>
    <r>
      <rPr>
        <sz val="7"/>
        <color theme="1"/>
        <rFont val="Times New Roman"/>
        <family val="1"/>
      </rPr>
      <t xml:space="preserve">  </t>
    </r>
    <r>
      <rPr>
        <sz val="10"/>
        <color theme="1"/>
        <rFont val="Arial"/>
        <family val="2"/>
      </rPr>
      <t>Proveer información sobre los excesos observados en los límites.</t>
    </r>
  </si>
  <si>
    <r>
      <t>§</t>
    </r>
    <r>
      <rPr>
        <sz val="7"/>
        <color theme="1"/>
        <rFont val="Times New Roman"/>
        <family val="1"/>
      </rPr>
      <t xml:space="preserve">  </t>
    </r>
    <r>
      <rPr>
        <sz val="10"/>
        <color theme="1"/>
        <rFont val="Arial"/>
        <family val="2"/>
      </rPr>
      <t>Revisión y publicación de metodología de información de Stress Test (Prueba de Tensión) al cierre de los meses de marzo y septiembre.</t>
    </r>
  </si>
  <si>
    <r>
      <t>§</t>
    </r>
    <r>
      <rPr>
        <sz val="7"/>
        <color theme="1"/>
        <rFont val="Times New Roman"/>
        <family val="1"/>
      </rPr>
      <t xml:space="preserve">  </t>
    </r>
    <r>
      <rPr>
        <sz val="10"/>
        <color theme="1"/>
        <rFont val="Arial"/>
        <family val="2"/>
      </rPr>
      <t xml:space="preserve">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t>
    </r>
  </si>
  <si>
    <r>
      <t>§</t>
    </r>
    <r>
      <rPr>
        <sz val="7"/>
        <color theme="1"/>
        <rFont val="Times New Roman"/>
        <family val="1"/>
      </rPr>
      <t xml:space="preserve">  </t>
    </r>
    <r>
      <rPr>
        <sz val="10"/>
        <color theme="1"/>
        <rFont val="Arial"/>
        <family val="2"/>
      </rPr>
      <t>Proponer y aconsejar sobre la pertinencia de incorporar nuevos instrumentos financieros en sintonía con el negocio y la regulación local y corporativa.</t>
    </r>
  </si>
  <si>
    <r>
      <t>§</t>
    </r>
    <r>
      <rPr>
        <sz val="7"/>
        <color theme="1"/>
        <rFont val="Times New Roman"/>
        <family val="1"/>
      </rPr>
      <t xml:space="preserve">  </t>
    </r>
    <r>
      <rPr>
        <sz val="10"/>
        <color theme="1"/>
        <rFont val="Arial"/>
        <family val="2"/>
      </rPr>
      <t>Sugerir actualizaciones y modificaciones a la presente política.</t>
    </r>
  </si>
  <si>
    <t>Gerencia de Finanzas</t>
  </si>
  <si>
    <r>
      <t>§</t>
    </r>
    <r>
      <rPr>
        <sz val="7"/>
        <color theme="1"/>
        <rFont val="Times New Roman"/>
        <family val="1"/>
      </rPr>
      <t xml:space="preserve">  </t>
    </r>
    <r>
      <rPr>
        <sz val="10"/>
        <color theme="1"/>
        <rFont val="Arial"/>
        <family val="2"/>
      </rPr>
      <t>Monitorear y administrar los niveles de riesgo intradía en referencia a los límites de cierre de día definidos</t>
    </r>
  </si>
  <si>
    <r>
      <t>§</t>
    </r>
    <r>
      <rPr>
        <sz val="7"/>
        <color theme="1"/>
        <rFont val="Times New Roman"/>
        <family val="1"/>
      </rPr>
      <t xml:space="preserve">  </t>
    </r>
    <r>
      <rPr>
        <sz val="10"/>
        <color theme="1"/>
        <rFont val="Arial"/>
        <family val="2"/>
      </rPr>
      <t>Pre- aprobar los límites temporarios y permanentes.</t>
    </r>
  </si>
  <si>
    <r>
      <t>§</t>
    </r>
    <r>
      <rPr>
        <sz val="7"/>
        <color theme="1"/>
        <rFont val="Times New Roman"/>
        <family val="1"/>
      </rPr>
      <t xml:space="preserve">  </t>
    </r>
    <r>
      <rPr>
        <sz val="10"/>
        <color theme="1"/>
        <rFont val="Arial"/>
        <family val="2"/>
      </rPr>
      <t>Ejecutar los controles de la primera línea de defensa.</t>
    </r>
  </si>
  <si>
    <t>Gerencia de Operaciones.</t>
  </si>
  <si>
    <r>
      <t>§</t>
    </r>
    <r>
      <rPr>
        <sz val="7"/>
        <color theme="1"/>
        <rFont val="Times New Roman"/>
        <family val="1"/>
      </rPr>
      <t xml:space="preserve">  </t>
    </r>
    <r>
      <rPr>
        <sz val="10"/>
        <color theme="1"/>
        <rFont val="Arial"/>
        <family val="2"/>
      </rPr>
      <t>Control de transacciones en términos de adecuado registro en sistemas producto, back office y contable.</t>
    </r>
  </si>
  <si>
    <r>
      <t>§</t>
    </r>
    <r>
      <rPr>
        <sz val="7"/>
        <color theme="1"/>
        <rFont val="Times New Roman"/>
        <family val="1"/>
      </rPr>
      <t xml:space="preserve">  </t>
    </r>
    <r>
      <rPr>
        <sz val="10"/>
        <color theme="1"/>
        <rFont val="Arial"/>
        <family val="2"/>
      </rPr>
      <t>Control de precios de transacciones.</t>
    </r>
  </si>
  <si>
    <t>Auditoria.</t>
  </si>
  <si>
    <r>
      <t>§</t>
    </r>
    <r>
      <rPr>
        <sz val="7"/>
        <color theme="1"/>
        <rFont val="Times New Roman"/>
        <family val="1"/>
      </rPr>
      <t xml:space="preserve">  </t>
    </r>
    <r>
      <rPr>
        <sz val="10"/>
        <color theme="1"/>
        <rFont val="Arial"/>
        <family val="2"/>
      </rPr>
      <t xml:space="preserve">Auditoría Interna efectúa en forma anual un análisis de riesgo de los procesos relacionados con el “Legal Entity Risk Framework (LERF)”. </t>
    </r>
  </si>
  <si>
    <t>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t>
  </si>
  <si>
    <r>
      <t>§</t>
    </r>
    <r>
      <rPr>
        <sz val="7"/>
        <color theme="1"/>
        <rFont val="Times New Roman"/>
        <family val="1"/>
      </rPr>
      <t xml:space="preserve">  </t>
    </r>
    <r>
      <rPr>
        <sz val="10"/>
        <color theme="1"/>
        <rFont val="Arial"/>
        <family val="2"/>
      </rPr>
      <t>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</si>
  <si>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</si>
  <si>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</si>
  <si>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b/>
        <sz val="10"/>
        <color theme="1"/>
        <rFont val="Arial"/>
        <family val="2"/>
      </rPr>
      <t>MaRRS</t>
    </r>
    <r>
      <rPr>
        <sz val="10"/>
        <color theme="1"/>
        <rFont val="Arial"/>
        <family val="2"/>
      </rPr>
      <t>: Multi-Asset Risk Reporting System es el sistema que se usa al interior de JPMorgan en el cual se genera y produce la información relacionada con el VaR y Stress Test, teniendo en cuenta las metodologías corporativas que se utilizan a nivel global.</t>
    </r>
  </si>
  <si>
    <r>
      <t>-</t>
    </r>
    <r>
      <rPr>
        <sz val="7"/>
        <color theme="1"/>
        <rFont val="Times New Roman"/>
        <family val="1"/>
      </rPr>
      <t xml:space="preserve">       </t>
    </r>
    <r>
      <rPr>
        <sz val="10"/>
        <color theme="1"/>
        <rFont val="Arial"/>
        <family val="2"/>
      </rPr>
      <t xml:space="preserve">ORION: Es el sistema en donde se agregan las exposiciones de Riesgo de Mercado para cada factor de riesgo / curva. </t>
    </r>
  </si>
  <si>
    <r>
      <t>-</t>
    </r>
    <r>
      <rPr>
        <sz val="7"/>
        <color theme="1"/>
        <rFont val="Times New Roman"/>
        <family val="1"/>
      </rPr>
      <t xml:space="preserve">       </t>
    </r>
    <r>
      <rPr>
        <b/>
        <sz val="10"/>
        <color theme="1"/>
        <rFont val="Arial"/>
        <family val="2"/>
      </rPr>
      <t>Limits Central</t>
    </r>
    <r>
      <rPr>
        <sz val="10"/>
        <color theme="1"/>
        <rFont val="Arial"/>
        <family val="2"/>
      </rPr>
      <t>:  Se utiliza para monitorear y monitorear los límites de riesgo de mercado al interior de JPMorgan.</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</si>
  <si>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</si>
  <si>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b/>
        <sz val="10"/>
        <color theme="1"/>
        <rFont val="Arial"/>
        <family val="2"/>
      </rPr>
      <t>MaRRS</t>
    </r>
    <r>
      <rPr>
        <sz val="10"/>
        <color theme="1"/>
        <rFont val="Arial"/>
        <family val="2"/>
      </rPr>
      <t xml:space="preserve">: Se selecciona una consulta en el que se encuentra la exposición relativa, únicamente, a las exposiciones de riesgo de mercado de JPMorgan Chile Branch. </t>
    </r>
  </si>
  <si>
    <r>
      <t>-</t>
    </r>
    <r>
      <rPr>
        <sz val="7"/>
        <color theme="1"/>
        <rFont val="Times New Roman"/>
        <family val="1"/>
      </rPr>
      <t xml:space="preserve">       </t>
    </r>
    <r>
      <rPr>
        <sz val="10"/>
        <color theme="1"/>
        <rFont val="Arial"/>
        <family val="2"/>
      </rPr>
      <t>ORION: Se selecciona una consulta en el que se encuentra la exposición relativa, únicamente, a las exposiciones de riesgo de mercado de JPMorgan Chile Branch.</t>
    </r>
  </si>
  <si>
    <r>
      <t>-</t>
    </r>
    <r>
      <rPr>
        <sz val="7"/>
        <color theme="1"/>
        <rFont val="Times New Roman"/>
        <family val="1"/>
      </rPr>
      <t xml:space="preserve">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</si>
  <si>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</si>
  <si>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esta y la actividad del negocio.</t>
  </si>
  <si>
    <r>
      <t>§</t>
    </r>
    <r>
      <rPr>
        <sz val="7"/>
        <color theme="1"/>
        <rFont val="Times New Roman"/>
        <family val="1"/>
      </rPr>
      <t xml:space="preserve">  </t>
    </r>
    <r>
      <rPr>
        <sz val="10"/>
        <color theme="1"/>
        <rFont val="Arial"/>
        <family val="2"/>
      </rPr>
      <t>Una descripción de los procedimientos organizativos y de control interno;</t>
    </r>
  </si>
  <si>
    <r>
      <t>La firma, como se describe en la tabla OVA</t>
    </r>
    <r>
      <rPr>
        <sz val="8"/>
        <color theme="1"/>
        <rFont val="Calibri"/>
        <family val="2"/>
      </rPr>
      <t> </t>
    </r>
    <r>
      <rPr>
        <sz val="10"/>
        <color theme="1"/>
        <rFont val="Arial"/>
        <family val="2"/>
      </rPr>
      <t xml:space="preserve">, adopta las tres líneas de defensa para la gestión de riesgo y control interno. </t>
    </r>
  </si>
  <si>
    <t xml:space="preserve">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t>
  </si>
  <si>
    <t>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</si>
  <si>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 xml:space="preserve">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</si>
  <si>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</si>
  <si>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</si>
  <si>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</si>
  <si>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LERR publica de manera diaria el Reporte de riesgo de Mercado, de acuerdo con los lineamientos corporativos. Adicionalmente, mensualmente prepara la información a ser reportada en el Comité de Riesgos.</t>
  </si>
  <si>
    <t>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 acorde con la actividad del negocio, la realidad de los mercados y los requerimientos, tanto regulatorio como corporativos, que tiene la entidad.</t>
  </si>
  <si>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</si>
  <si>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</si>
  <si>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</si>
  <si>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</si>
  <si>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</si>
  <si>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</si>
  <si>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</si>
  <si>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</si>
  <si>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</si>
  <si>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</si>
  <si>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</si>
  <si>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</si>
  <si>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 xml:space="preserve">La J.P. Morgan Chile sigue el lineamiento corporativo denominado modelo de “Tres Líneas de Defensa” que comprende: </t>
  </si>
  <si>
    <r>
      <t>-</t>
    </r>
    <r>
      <rPr>
        <sz val="7"/>
        <color theme="1"/>
        <rFont val="Times New Roman"/>
        <family val="1"/>
      </rPr>
      <t xml:space="preserve">          </t>
    </r>
    <r>
      <rPr>
        <sz val="10"/>
        <color theme="1"/>
        <rFont val="Arial"/>
        <family val="2"/>
      </rPr>
      <t xml:space="preserve">1era Línea de Defensa (1LOD): Son los dueños de los riesgos, diseñan y ejecutan los controles; está conformado por las líneas de negocios, áreas de soporte y control, encargadas de la ejecución y el cumplimiento de la regulación y políticas internas, como así también, del diseño y ejecución de controles. El área de Control Management contribuye en actividades de control claves como Comité de Control, la ejecución de los estándares del programa de Evaluación de Riesgo Operacional y Controles, el análisis y reporte de eventos de riesgo operacional, entre otros. </t>
    </r>
  </si>
  <si>
    <r>
      <t>-</t>
    </r>
    <r>
      <rPr>
        <sz val="7"/>
        <color theme="1"/>
        <rFont val="Times New Roman"/>
        <family val="1"/>
      </rPr>
      <t xml:space="preserve">          </t>
    </r>
    <r>
      <rPr>
        <sz val="10"/>
        <color theme="1"/>
        <rFont val="Arial"/>
        <family val="2"/>
      </rPr>
      <t>2da Línea de Defensa (2LOD): Son quienes desarrollan y monitorean la ejecución del marco de administración de riesgos, comprendida por áreas independientes vinculadas a la evaluación de la gestión de Riesgos y Cumplimiento, siendo su principal función el diseño del marco de gestión riesgos y controles a la vez de proveer un monitoreo continuo respecto de su implementación.</t>
    </r>
  </si>
  <si>
    <r>
      <t>-</t>
    </r>
    <r>
      <rPr>
        <sz val="7"/>
        <color theme="1"/>
        <rFont val="Times New Roman"/>
        <family val="1"/>
      </rPr>
      <t xml:space="preserve">          </t>
    </r>
    <r>
      <rPr>
        <sz val="10"/>
        <color theme="1"/>
        <rFont val="Arial"/>
        <family val="2"/>
      </rPr>
      <t>3era Línea de Defensa (3LOD): ejecutado por Auditoría Interna, área que realiza pruebas y evaluaciones independientes de los procesos y controles.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</si>
  <si>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</si>
  <si>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</si>
  <si>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</si>
  <si>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</si>
  <si>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La Sucursal ha implementado un Manual de Resiliencia definido en base a pautas corporativas y dando cumplimiento a la normativa local, cuyo objetivo es servir de guía para que el negocio establezca expectativas e instrucciones para abordar los riesgos de resiliencia asociados con las funciones del negocio, para proporcionar continuidad a sus servicios comerciales y tecnológicos a niveles apropiados ante el impacto asociado a la empresa por escenarios de contingencia con el fin de minimizar el impacto financiero y/o en los servicios hacia clientes internos y externos en el caso de una interrupción del negocio o de tecnológica, manteniendo la reputación de la empresa y el cumplimiento de las obligaciones regulatorias y contractuales correspondientes.</t>
  </si>
  <si>
    <t>Ciberseguridad y Cloud Computing</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</si>
  <si>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12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t>
  </si>
  <si>
    <t xml:space="preserve">El área denominada “Cybersecurity and Technology Controls” (CTC) es la responsable de gestionar la seguridad de la información y ciberseguridad, identificando riesgos asociados y promueve programas para la protección tecnológica de los recursos de información de nuestra firma.  </t>
  </si>
  <si>
    <t>Administración de Proveedores</t>
  </si>
  <si>
    <t xml:space="preserve">La gestión de proveedores es administrada por el área de Servicios Corporativos unidad a cargo de la actualización de su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con la Externalización de Servicios, existen procesos de control permanente de los proveedores además de los servicios prestados. </t>
  </si>
  <si>
    <t>Estructura</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</si>
  <si>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</si>
  <si>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</si>
  <si>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</si>
  <si>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</si>
  <si>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t>
  </si>
  <si>
    <t>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</si>
  <si>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Tolerancia</t>
  </si>
  <si>
    <t>El apetito por riesgo operacional para la entidad está documentado y aprobado por el Location Control Committee. La metodología utilizada para calcularlo considera las pérdidas reales de los últimos 10 años, reflejando los peores cuatro trimestres junto con los supuestos de los expertos.</t>
  </si>
  <si>
    <t>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</si>
  <si>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k</t>
  </si>
  <si>
    <t>T-2</t>
  </si>
  <si>
    <t>T-5</t>
  </si>
  <si>
    <t>T-6</t>
  </si>
  <si>
    <t>T-7</t>
  </si>
  <si>
    <t>T-8</t>
  </si>
  <si>
    <t>T-9</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</si>
  <si>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</si>
  <si>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</si>
  <si>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</si>
  <si>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</si>
  <si>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</si>
  <si>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</si>
  <si>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</si>
  <si>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</si>
  <si>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</si>
  <si>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</si>
  <si>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</si>
  <si>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</si>
  <si>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</si>
  <si>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</si>
  <si>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</si>
  <si>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</si>
  <si>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</si>
  <si>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</si>
  <si>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</si>
  <si>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</si>
  <si>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</si>
  <si>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</si>
  <si>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</si>
  <si>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</si>
  <si>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</si>
  <si>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</si>
  <si>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</si>
  <si>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</si>
  <si>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</si>
  <si>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</si>
  <si>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</si>
  <si>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</si>
  <si>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</si>
  <si>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</si>
  <si>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</si>
  <si>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</si>
  <si>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</si>
  <si>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</si>
  <si>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</si>
  <si>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</si>
  <si>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</si>
  <si>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</si>
  <si>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</si>
  <si>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</si>
  <si>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</si>
  <si>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 xml:space="preserve">Según el numeral 3 del Marco de Gestión, Considerando la composición del Libro de Banca en el Banco, se adopta lo descrito por la regulación de la CMF en la Recopilación Actualizada de Normas, capítulo 12-21, secciones 5 a 8 </t>
    </r>
    <r>
      <rPr>
        <sz val="8"/>
        <color theme="1"/>
        <rFont val="Calibri"/>
        <family val="2"/>
      </rPr>
      <t> </t>
    </r>
    <r>
      <rPr>
        <sz val="10"/>
        <color theme="1"/>
        <rFont val="Arial"/>
        <family val="2"/>
      </rPr>
      <t>y la metodología definida en el capítulo II B.2 del Banco Central de Chile, cómo los modelos que utilizará la entidad con fines de identificar, cuantificar, vigilar y controlar la exposición al RMLB.</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</si>
  <si>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</si>
  <si>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</si>
  <si>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</si>
  <si>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</si>
  <si>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</si>
  <si>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t>Teniendo en cuenta la actividad de negocio de JPMorgan Chile Branch, en donde la actividad del negocio, el perfil de riesgo y la utilización del capital de la entidad se concentra en el libro de tesorería, el monitoreo y control de la exposición del Riesgo de Mercado del Libro de Banca se fundamenta en las metodologías regulatorias dispuestas por la CMF y el Banco Central. De tal manera, se adopta lo descrito por la regulación de la CMF en la Recopilación Actualizada de Normas, capítulo 12-21, secciones 5 a 8 y la metodología definida en el capítulo II B.2 del Banco Central de Chile, cómo los modelos que utilizará la entidad con fines de identificar, cuantificar, vigilar y controlar la exposición al RMLB.</t>
  </si>
  <si>
    <t>Por el momento, la cartera crediticia, el pasivo proveniente de cuentas de ahorro y corriente, y la estructura de fondeo, son no significativos dentro del balance de la entidad, por lo que no se ha considerado corporativamente necesario desarrollar e implementar una metodología de Riesgo de Mercado en Libro de Banca específica para la entidad.</t>
  </si>
  <si>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</si>
  <si>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</si>
  <si>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</si>
  <si>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</si>
  <si>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</si>
  <si>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</si>
  <si>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</si>
  <si>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</si>
  <si>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</si>
  <si>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</si>
  <si>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</si>
  <si>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</si>
  <si>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</si>
  <si>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</si>
  <si>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</si>
  <si>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</si>
  <si>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</si>
  <si>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</si>
  <si>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</si>
  <si>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</si>
  <si>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</si>
  <si>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</si>
  <si>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</si>
  <si>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</si>
  <si>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</si>
  <si>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</si>
  <si>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</si>
  <si>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</si>
  <si>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</si>
  <si>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</si>
  <si>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</si>
  <si>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</si>
  <si>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</si>
  <si>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</si>
  <si>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</si>
  <si>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</si>
  <si>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</si>
  <si>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</si>
  <si>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</si>
  <si>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</si>
  <si>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</si>
  <si>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</si>
  <si>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</si>
  <si>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</si>
  <si>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</si>
  <si>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</si>
  <si>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</si>
  <si>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</si>
  <si>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</si>
  <si>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</si>
  <si>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</si>
  <si>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</si>
  <si>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</si>
  <si>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</si>
  <si>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</si>
  <si>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</si>
  <si>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</si>
  <si>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</si>
  <si>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</si>
  <si>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</si>
  <si>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</si>
  <si>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</si>
  <si>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</si>
  <si>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</si>
  <si>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</si>
  <si>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</si>
  <si>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</si>
  <si>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</si>
  <si>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</si>
  <si>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</si>
  <si>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</si>
  <si>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</si>
  <si>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</si>
  <si>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</si>
  <si>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</si>
  <si>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</si>
  <si>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</si>
  <si>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</si>
  <si>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</si>
  <si>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</si>
  <si>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</si>
  <si>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</si>
  <si>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</si>
  <si>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</si>
  <si>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</si>
  <si>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</si>
  <si>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</si>
  <si>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</si>
  <si>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</si>
  <si>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</si>
  <si>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</si>
  <si>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</si>
  <si>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</si>
  <si>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</si>
  <si>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</si>
  <si>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</si>
  <si>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</si>
  <si>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</si>
  <si>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</si>
  <si>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</si>
  <si>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</si>
  <si>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</si>
  <si>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</si>
  <si>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</si>
  <si>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</si>
  <si>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</si>
  <si>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</si>
  <si>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</si>
  <si>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</si>
  <si>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</si>
  <si>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</si>
  <si>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</si>
  <si>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</si>
  <si>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</si>
  <si>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</si>
  <si>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</si>
  <si>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</si>
  <si>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</si>
  <si>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</si>
  <si>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</si>
  <si>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</si>
  <si>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</si>
  <si>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</si>
  <si>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</si>
  <si>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</si>
  <si>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</si>
  <si>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</si>
  <si>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</si>
  <si>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</si>
  <si>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</si>
  <si>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 xml:space="preserve">                                               -   </t>
  </si>
  <si>
    <t xml:space="preserve">                                                             -   </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</si>
  <si>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</si>
  <si>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</si>
  <si>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</si>
  <si>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</si>
  <si>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</si>
  <si>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</si>
  <si>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</si>
  <si>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</si>
  <si>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</si>
  <si>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</si>
  <si>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</si>
  <si>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</si>
  <si>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</si>
  <si>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</si>
  <si>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</si>
  <si>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</si>
  <si>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</si>
  <si>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</si>
  <si>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</si>
  <si>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</si>
  <si>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</si>
  <si>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</si>
  <si>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</si>
  <si>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</si>
  <si>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</si>
  <si>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</si>
  <si>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</si>
  <si>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</si>
  <si>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</si>
  <si>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</si>
  <si>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</si>
  <si>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</si>
  <si>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</si>
  <si>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</si>
  <si>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</si>
  <si>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</si>
  <si>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</si>
  <si>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</si>
  <si>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</si>
  <si>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</si>
  <si>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</si>
  <si>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</si>
  <si>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</si>
  <si>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31/12//2023</t>
  </si>
  <si>
    <t>31/12//2022</t>
  </si>
  <si>
    <t>31/12//2021</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</si>
  <si>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</si>
  <si>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A lo largo del cuarto trimestre del 2023 la entidad mantuvo su ratio de cobertura de liquidez en promedio en 435%, con amplia dispersión yendo de 154% a 893%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</si>
  <si>
    <t>Los Activos Líquidos del Banco al cierre de 31 de marzo de 2024 están compuestos por: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</si>
</sst>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_(* #,##0_);_(* \(#,##0\);_(* &quot;-&quot;??_);_(@_)"/>
  </numFmts>
  <fonts count="35"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s>
  <fills count="7">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bottom style="double">
        <color indexed="64"/>
      </bottom>
      <diagonal/>
    </border>
    <border>
      <left/>
      <right/>
      <top style="double">
        <color indexed="64"/>
      </top>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s>
  <cellStyleXfs count="3">
    <xf numFmtId="0" fontId="0" fillId="0" borderId="0"/>
    <xf numFmtId="0" fontId="20" fillId="0" borderId="0" applyNumberFormat="0" applyFill="0" applyBorder="0" applyAlignment="0" applyProtection="0"/>
    <xf numFmtId="43" fontId="1" fillId="0" borderId="0" applyFont="0" applyFill="0" applyBorder="0" applyAlignment="0" applyProtection="0"/>
  </cellStyleXfs>
  <cellXfs count="264">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8" fillId="0" borderId="0" xfId="0" applyFont="1" applyAlignment="1">
      <alignment horizontal="justify"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3" fontId="5" fillId="0" borderId="3" xfId="0" applyNumberFormat="1" applyFont="1" applyBorder="1" applyAlignment="1">
      <alignment horizontal="righ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vertical="center" wrapText="1"/>
    </xf>
    <xf numFmtId="0" fontId="5" fillId="0" borderId="9" xfId="0" applyFont="1" applyBorder="1" applyAlignment="1">
      <alignment horizontal="right"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14" fontId="6" fillId="2" borderId="2" xfId="0" applyNumberFormat="1" applyFont="1" applyFill="1" applyBorder="1" applyAlignment="1">
      <alignment horizontal="right" vertical="center"/>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5" fillId="2" borderId="4" xfId="0" applyFont="1" applyFill="1" applyBorder="1" applyAlignment="1">
      <alignment horizontal="right" vertical="center"/>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14" fontId="6" fillId="0" borderId="4" xfId="0" applyNumberFormat="1" applyFont="1" applyBorder="1" applyAlignment="1">
      <alignment horizontal="right" vertical="center" wrapText="1"/>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5" fillId="3" borderId="4" xfId="0" applyFont="1" applyFill="1" applyBorder="1" applyAlignment="1">
      <alignment horizontal="right" vertical="center"/>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8" fontId="1" fillId="0" borderId="0" xfId="0" applyNumberFormat="1" applyFont="1" applyAlignment="1">
      <alignment horizontal="justify" vertical="center"/>
    </xf>
    <xf numFmtId="0" fontId="2" fillId="0" borderId="15" xfId="0" applyFont="1" applyBorder="1" applyAlignment="1">
      <alignment vertical="center"/>
    </xf>
    <xf numFmtId="0" fontId="2" fillId="0" borderId="15" xfId="0" applyFont="1" applyBorder="1" applyAlignment="1">
      <alignment vertical="center" wrapText="1"/>
    </xf>
    <xf numFmtId="10" fontId="1" fillId="0" borderId="0" xfId="0" applyNumberFormat="1"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7" xfId="0" applyFont="1" applyBorder="1" applyAlignment="1">
      <alignment horizontal="left" vertical="center" indent="7"/>
    </xf>
    <xf numFmtId="0" fontId="27" fillId="0" borderId="17" xfId="0" applyFont="1" applyBorder="1" applyAlignment="1">
      <alignment horizontal="left" vertical="center" wrapText="1" indent="7"/>
    </xf>
    <xf numFmtId="6" fontId="26" fillId="0" borderId="17" xfId="0" applyNumberFormat="1" applyFont="1" applyBorder="1" applyAlignment="1">
      <alignment horizontal="center" vertical="center"/>
    </xf>
    <xf numFmtId="6" fontId="27" fillId="0" borderId="18" xfId="0" applyNumberFormat="1" applyFont="1" applyBorder="1" applyAlignment="1">
      <alignment horizontal="center" vertical="center"/>
    </xf>
    <xf numFmtId="0" fontId="28" fillId="0" borderId="0" xfId="0" applyFont="1" applyAlignment="1">
      <alignment horizontal="justify" vertical="center"/>
    </xf>
    <xf numFmtId="10" fontId="27" fillId="0" borderId="18"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7"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3" fontId="5"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10" fontId="5" fillId="0" borderId="4" xfId="0" applyNumberFormat="1"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10" fontId="6" fillId="0" borderId="4" xfId="0" applyNumberFormat="1" applyFont="1" applyBorder="1" applyAlignment="1">
      <alignment horizontal="right" vertical="center"/>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0" borderId="4" xfId="0" applyNumberFormat="1" applyFont="1" applyBorder="1" applyAlignment="1">
      <alignment vertical="center"/>
    </xf>
    <xf numFmtId="0" fontId="5" fillId="3" borderId="9" xfId="0" applyFont="1" applyFill="1" applyBorder="1" applyAlignment="1">
      <alignment horizontal="righ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3" fontId="6" fillId="4" borderId="4" xfId="0" applyNumberFormat="1" applyFont="1" applyFill="1" applyBorder="1" applyAlignment="1">
      <alignment horizontal="right" vertical="center"/>
    </xf>
    <xf numFmtId="0" fontId="6" fillId="4" borderId="4" xfId="0" applyFont="1" applyFill="1" applyBorder="1" applyAlignment="1">
      <alignment horizontal="right" vertical="center"/>
    </xf>
    <xf numFmtId="0" fontId="5" fillId="4" borderId="4" xfId="0" applyFont="1" applyFill="1" applyBorder="1" applyAlignment="1">
      <alignment horizontal="right" vertical="center"/>
    </xf>
    <xf numFmtId="3" fontId="5" fillId="4" borderId="4" xfId="0" applyNumberFormat="1" applyFont="1" applyFill="1" applyBorder="1" applyAlignment="1">
      <alignment horizontal="right" vertical="center"/>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3" fillId="0" borderId="4" xfId="0" applyFont="1" applyBorder="1" applyAlignment="1">
      <alignment vertical="center"/>
    </xf>
    <xf numFmtId="3" fontId="27" fillId="0" borderId="4" xfId="0" applyNumberFormat="1" applyFont="1" applyBorder="1" applyAlignment="1">
      <alignment horizontal="right" vertical="center"/>
    </xf>
    <xf numFmtId="0" fontId="27" fillId="0" borderId="4" xfId="0"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3" fontId="5" fillId="0" borderId="12" xfId="0" applyNumberFormat="1" applyFont="1" applyBorder="1" applyAlignment="1">
      <alignment horizontal="right" vertical="center"/>
    </xf>
    <xf numFmtId="3" fontId="5" fillId="0" borderId="3" xfId="0" applyNumberFormat="1" applyFont="1" applyBorder="1" applyAlignment="1">
      <alignment horizontal="right" vertical="center"/>
    </xf>
    <xf numFmtId="0" fontId="5" fillId="0" borderId="12" xfId="0" applyFont="1" applyBorder="1" applyAlignment="1">
      <alignment horizontal="right" vertical="center"/>
    </xf>
    <xf numFmtId="0" fontId="5" fillId="0" borderId="3" xfId="0" applyFont="1" applyBorder="1" applyAlignment="1">
      <alignment horizontal="righ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1" fillId="0" borderId="16" xfId="0" applyFont="1" applyBorder="1" applyAlignment="1">
      <alignment vertical="center"/>
    </xf>
    <xf numFmtId="0" fontId="1" fillId="0" borderId="0" xfId="0" applyFont="1" applyAlignment="1">
      <alignment vertical="center"/>
    </xf>
    <xf numFmtId="0" fontId="27" fillId="0" borderId="17" xfId="0" applyFont="1" applyBorder="1" applyAlignment="1">
      <alignment horizontal="left" vertical="center" indent="7"/>
    </xf>
    <xf numFmtId="0" fontId="6" fillId="0" borderId="14" xfId="0" applyFont="1" applyBorder="1" applyAlignment="1">
      <alignment vertical="center"/>
    </xf>
    <xf numFmtId="0" fontId="5" fillId="0" borderId="8" xfId="0" applyFont="1" applyBorder="1" applyAlignment="1">
      <alignment horizontal="center" vertical="center"/>
    </xf>
    <xf numFmtId="0" fontId="5" fillId="0" borderId="12" xfId="0" applyFont="1" applyBorder="1" applyAlignment="1">
      <alignment horizontal="right" vertical="center" wrapText="1"/>
    </xf>
    <xf numFmtId="0" fontId="5" fillId="0" borderId="8" xfId="0" applyFont="1" applyBorder="1" applyAlignment="1">
      <alignment horizontal="right" vertical="center" wrapText="1"/>
    </xf>
    <xf numFmtId="0" fontId="5" fillId="0" borderId="3" xfId="0" applyFont="1" applyBorder="1" applyAlignment="1">
      <alignment horizontal="right"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6" fillId="0" borderId="8" xfId="0" applyFont="1" applyBorder="1" applyAlignment="1">
      <alignment horizontal="center"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14" fontId="11" fillId="0" borderId="6" xfId="2" applyNumberFormat="1" applyFont="1" applyBorder="1" applyAlignment="1">
      <alignment horizontal="center" vertical="center"/>
    </xf>
    <xf numFmtId="14" fontId="11" fillId="0" borderId="2" xfId="2" applyNumberFormat="1" applyFont="1" applyBorder="1" applyAlignment="1">
      <alignment horizontal="center" vertical="center"/>
    </xf>
    <xf numFmtId="165" fontId="11" fillId="0" borderId="6" xfId="2" applyNumberFormat="1" applyFont="1" applyBorder="1" applyAlignment="1">
      <alignment horizontal="center" vertical="center"/>
    </xf>
    <xf numFmtId="165" fontId="11"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66676</xdr:colOff>
      <xdr:row>12</xdr:row>
      <xdr:rowOff>19050</xdr:rowOff>
    </xdr:from>
    <xdr:to>
      <xdr:col>0</xdr:col>
      <xdr:colOff>5943600</xdr:colOff>
      <xdr:row>15</xdr:row>
      <xdr:rowOff>152400</xdr:rowOff>
    </xdr:to>
    <xdr:pic>
      <xdr:nvPicPr>
        <xdr:cNvPr id="2" name="Picture 15">
          <a:extLst>
            <a:ext uri="{FF2B5EF4-FFF2-40B4-BE49-F238E27FC236}">
              <a16:creationId xmlns:a16="http://schemas.microsoft.com/office/drawing/2014/main" id="{2AC234A4-A71C-5920-0745-2C90A7590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5200650"/>
          <a:ext cx="5876924"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56</xdr:row>
      <xdr:rowOff>114300</xdr:rowOff>
    </xdr:from>
    <xdr:to>
      <xdr:col>2</xdr:col>
      <xdr:colOff>560917</xdr:colOff>
      <xdr:row>57</xdr:row>
      <xdr:rowOff>57150</xdr:rowOff>
    </xdr:to>
    <xdr:pic>
      <xdr:nvPicPr>
        <xdr:cNvPr id="2" name="Picture 5">
          <a:extLst>
            <a:ext uri="{FF2B5EF4-FFF2-40B4-BE49-F238E27FC236}">
              <a16:creationId xmlns:a16="http://schemas.microsoft.com/office/drawing/2014/main" id="{199BE58D-3A42-E521-132F-2B61ADB9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65825"/>
          <a:ext cx="5704417"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496096</xdr:colOff>
      <xdr:row>36</xdr:row>
      <xdr:rowOff>2158171</xdr:rowOff>
    </xdr:to>
    <xdr:pic>
      <xdr:nvPicPr>
        <xdr:cNvPr id="3" name="Picture 2">
          <a:extLst>
            <a:ext uri="{FF2B5EF4-FFF2-40B4-BE49-F238E27FC236}">
              <a16:creationId xmlns:a16="http://schemas.microsoft.com/office/drawing/2014/main" id="{A5C2519F-C8A7-4420-4778-38BFD3C51B3D}"/>
            </a:ext>
          </a:extLst>
        </xdr:cNvPr>
        <xdr:cNvPicPr>
          <a:picLocks noChangeAspect="1"/>
        </xdr:cNvPicPr>
      </xdr:nvPicPr>
      <xdr:blipFill>
        <a:blip xmlns:r="http://schemas.openxmlformats.org/officeDocument/2006/relationships" r:embed="rId1"/>
        <a:stretch>
          <a:fillRect/>
        </a:stretch>
      </xdr:blipFill>
      <xdr:spPr>
        <a:xfrm>
          <a:off x="609600" y="9696450"/>
          <a:ext cx="4791871" cy="2158171"/>
        </a:xfrm>
        <a:prstGeom prst="rect">
          <a:avLst/>
        </a:prstGeom>
      </xdr:spPr>
    </xdr:pic>
    <xdr:clientData/>
  </xdr:twoCellAnchor>
  <xdr:twoCellAnchor editAs="oneCell">
    <xdr:from>
      <xdr:col>0</xdr:col>
      <xdr:colOff>590550</xdr:colOff>
      <xdr:row>36</xdr:row>
      <xdr:rowOff>2266950</xdr:rowOff>
    </xdr:from>
    <xdr:to>
      <xdr:col>3</xdr:col>
      <xdr:colOff>477046</xdr:colOff>
      <xdr:row>41</xdr:row>
      <xdr:rowOff>51238</xdr:rowOff>
    </xdr:to>
    <xdr:pic>
      <xdr:nvPicPr>
        <xdr:cNvPr id="4" name="Picture 3">
          <a:extLst>
            <a:ext uri="{FF2B5EF4-FFF2-40B4-BE49-F238E27FC236}">
              <a16:creationId xmlns:a16="http://schemas.microsoft.com/office/drawing/2014/main" id="{FC1E88DD-CC3A-2348-D5A7-66F36DC83D18}"/>
            </a:ext>
          </a:extLst>
        </xdr:cNvPr>
        <xdr:cNvPicPr>
          <a:picLocks noChangeAspect="1"/>
        </xdr:cNvPicPr>
      </xdr:nvPicPr>
      <xdr:blipFill>
        <a:blip xmlns:r="http://schemas.openxmlformats.org/officeDocument/2006/relationships" r:embed="rId2"/>
        <a:stretch>
          <a:fillRect/>
        </a:stretch>
      </xdr:blipFill>
      <xdr:spPr>
        <a:xfrm>
          <a:off x="590550" y="11963400"/>
          <a:ext cx="4791871" cy="2127688"/>
        </a:xfrm>
        <a:prstGeom prst="rect">
          <a:avLst/>
        </a:prstGeom>
      </xdr:spPr>
    </xdr:pic>
    <xdr:clientData/>
  </xdr:twoCellAnchor>
  <xdr:twoCellAnchor editAs="oneCell">
    <xdr:from>
      <xdr:col>1</xdr:col>
      <xdr:colOff>0</xdr:colOff>
      <xdr:row>42</xdr:row>
      <xdr:rowOff>0</xdr:rowOff>
    </xdr:from>
    <xdr:to>
      <xdr:col>3</xdr:col>
      <xdr:colOff>453421</xdr:colOff>
      <xdr:row>46</xdr:row>
      <xdr:rowOff>1510471</xdr:rowOff>
    </xdr:to>
    <xdr:pic>
      <xdr:nvPicPr>
        <xdr:cNvPr id="10" name="Picture 9">
          <a:extLst>
            <a:ext uri="{FF2B5EF4-FFF2-40B4-BE49-F238E27FC236}">
              <a16:creationId xmlns:a16="http://schemas.microsoft.com/office/drawing/2014/main" id="{0B8A1A90-40D8-F9DD-F6EC-E4F95DEDB7F7}"/>
            </a:ext>
          </a:extLst>
        </xdr:cNvPr>
        <xdr:cNvPicPr>
          <a:picLocks noChangeAspect="1"/>
        </xdr:cNvPicPr>
      </xdr:nvPicPr>
      <xdr:blipFill>
        <a:blip xmlns:r="http://schemas.openxmlformats.org/officeDocument/2006/relationships" r:embed="rId3"/>
        <a:stretch>
          <a:fillRect/>
        </a:stretch>
      </xdr:blipFill>
      <xdr:spPr>
        <a:xfrm>
          <a:off x="609600" y="14201775"/>
          <a:ext cx="4749196" cy="215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ransparenci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parenci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1.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dimension ref="A1:G47"/>
  <sheetViews>
    <sheetView tabSelected="1" workbookViewId="0">
      <selection activeCell="J32" sqref="J32"/>
    </sheetView>
  </sheetViews>
  <sheetFormatPr defaultRowHeight="12.75" x14ac:dyDescent="0.2"/>
  <cols>
    <col min="2" max="2" width="67" customWidth="1"/>
  </cols>
  <sheetData>
    <row r="1" spans="1:7" ht="13.5" thickBot="1" x14ac:dyDescent="0.25">
      <c r="A1" s="1"/>
      <c r="B1" s="2"/>
      <c r="C1" s="162" t="s">
        <v>0</v>
      </c>
      <c r="D1" s="162" t="s">
        <v>1</v>
      </c>
      <c r="E1" s="162" t="s">
        <v>2</v>
      </c>
      <c r="F1" s="162" t="s">
        <v>3</v>
      </c>
      <c r="G1" s="162" t="s">
        <v>4</v>
      </c>
    </row>
    <row r="2" spans="1:7" ht="13.5" thickBot="1" x14ac:dyDescent="0.25">
      <c r="A2" s="163"/>
      <c r="B2" s="5"/>
      <c r="C2" s="184">
        <v>45352</v>
      </c>
      <c r="D2" s="184">
        <v>45261</v>
      </c>
      <c r="E2" s="184">
        <v>45170</v>
      </c>
      <c r="F2" s="184">
        <v>45078</v>
      </c>
      <c r="G2" s="184">
        <v>45016</v>
      </c>
    </row>
    <row r="3" spans="1:7" ht="13.5" thickBot="1" x14ac:dyDescent="0.25">
      <c r="A3" s="163"/>
      <c r="B3" s="7" t="s">
        <v>7</v>
      </c>
      <c r="C3" s="5"/>
      <c r="D3" s="5"/>
      <c r="E3" s="5"/>
      <c r="F3" s="6"/>
      <c r="G3" s="5"/>
    </row>
    <row r="4" spans="1:7" ht="13.5" thickBot="1" x14ac:dyDescent="0.25">
      <c r="A4" s="163">
        <v>1</v>
      </c>
      <c r="B4" s="5" t="s">
        <v>8</v>
      </c>
      <c r="C4" s="8">
        <v>464416.28164900001</v>
      </c>
      <c r="D4" s="8">
        <v>449118.192446</v>
      </c>
      <c r="E4" s="8">
        <v>437484.88273200003</v>
      </c>
      <c r="F4" s="8">
        <v>413989.00471200002</v>
      </c>
      <c r="G4" s="8">
        <v>401249.43215399998</v>
      </c>
    </row>
    <row r="5" spans="1:7" ht="13.5" thickBot="1" x14ac:dyDescent="0.25">
      <c r="A5" s="163" t="s">
        <v>9</v>
      </c>
      <c r="B5" s="5" t="s">
        <v>10</v>
      </c>
      <c r="C5" s="8">
        <v>464416.28164900001</v>
      </c>
      <c r="D5" s="8">
        <v>449118.192446</v>
      </c>
      <c r="E5" s="8">
        <v>437484.88273200003</v>
      </c>
      <c r="F5" s="8">
        <v>413989.00471200002</v>
      </c>
      <c r="G5" s="8">
        <v>401249.43215399998</v>
      </c>
    </row>
    <row r="6" spans="1:7" ht="13.5" thickBot="1" x14ac:dyDescent="0.25">
      <c r="A6" s="163">
        <v>2</v>
      </c>
      <c r="B6" s="5" t="s">
        <v>11</v>
      </c>
      <c r="C6" s="8">
        <v>464416.28164900001</v>
      </c>
      <c r="D6" s="8">
        <v>449118.192446</v>
      </c>
      <c r="E6" s="8">
        <v>437484.88273200003</v>
      </c>
      <c r="F6" s="8">
        <v>413989.00471200002</v>
      </c>
      <c r="G6" s="8">
        <v>401249.43215399998</v>
      </c>
    </row>
    <row r="7" spans="1:7" ht="13.5" thickBot="1" x14ac:dyDescent="0.25">
      <c r="A7" s="163" t="s">
        <v>12</v>
      </c>
      <c r="B7" s="5" t="s">
        <v>13</v>
      </c>
      <c r="C7" s="8">
        <v>464416.28164900001</v>
      </c>
      <c r="D7" s="8">
        <v>449118.192446</v>
      </c>
      <c r="E7" s="8">
        <v>437484.88273200003</v>
      </c>
      <c r="F7" s="8">
        <v>413989.00471200002</v>
      </c>
      <c r="G7" s="8">
        <v>401249.43215399998</v>
      </c>
    </row>
    <row r="8" spans="1:7" ht="13.5" thickBot="1" x14ac:dyDescent="0.25">
      <c r="A8" s="163">
        <v>3</v>
      </c>
      <c r="B8" s="5" t="s">
        <v>14</v>
      </c>
      <c r="C8" s="8">
        <v>464416.28164900001</v>
      </c>
      <c r="D8" s="8">
        <v>449118.192446</v>
      </c>
      <c r="E8" s="8">
        <v>437484.88273200003</v>
      </c>
      <c r="F8" s="8">
        <v>413989.00471200002</v>
      </c>
      <c r="G8" s="8">
        <v>401249.43215399998</v>
      </c>
    </row>
    <row r="9" spans="1:7" ht="13.5" thickBot="1" x14ac:dyDescent="0.25">
      <c r="A9" s="163" t="s">
        <v>15</v>
      </c>
      <c r="B9" s="5" t="s">
        <v>16</v>
      </c>
      <c r="C9" s="8">
        <v>464416.28164900001</v>
      </c>
      <c r="D9" s="8">
        <v>449118.192446</v>
      </c>
      <c r="E9" s="8">
        <v>437484.88273200003</v>
      </c>
      <c r="F9" s="8">
        <v>413989.00471200002</v>
      </c>
      <c r="G9" s="8">
        <v>401249.43215399998</v>
      </c>
    </row>
    <row r="10" spans="1:7" ht="13.5" thickBot="1" x14ac:dyDescent="0.25">
      <c r="A10" s="163"/>
      <c r="B10" s="206" t="s">
        <v>17</v>
      </c>
      <c r="C10" s="207"/>
      <c r="D10" s="9"/>
      <c r="E10" s="185"/>
      <c r="F10" s="186"/>
      <c r="G10" s="7"/>
    </row>
    <row r="11" spans="1:7" ht="13.5" thickBot="1" x14ac:dyDescent="0.25">
      <c r="A11" s="163">
        <v>4</v>
      </c>
      <c r="B11" s="5" t="s">
        <v>18</v>
      </c>
      <c r="C11" s="8">
        <v>1170927.0263789999</v>
      </c>
      <c r="D11" s="8">
        <v>954996.14649700001</v>
      </c>
      <c r="E11" s="8">
        <v>1034415.90021</v>
      </c>
      <c r="F11" s="8">
        <v>1015383.070627</v>
      </c>
      <c r="G11" s="8">
        <v>1111960.2161969999</v>
      </c>
    </row>
    <row r="12" spans="1:7" ht="13.5" thickBot="1" x14ac:dyDescent="0.25">
      <c r="A12" s="163" t="s">
        <v>19</v>
      </c>
      <c r="B12" s="5" t="s">
        <v>20</v>
      </c>
      <c r="C12" s="8">
        <v>1170927.0263789999</v>
      </c>
      <c r="D12" s="8">
        <v>954996.14649700001</v>
      </c>
      <c r="E12" s="8">
        <v>1034415.90021</v>
      </c>
      <c r="F12" s="8">
        <v>1015383.070627</v>
      </c>
      <c r="G12" s="8">
        <v>1111960.2161969999</v>
      </c>
    </row>
    <row r="13" spans="1:7" ht="13.5" thickBot="1" x14ac:dyDescent="0.25">
      <c r="A13" s="163"/>
      <c r="B13" s="206" t="s">
        <v>21</v>
      </c>
      <c r="C13" s="207"/>
      <c r="D13" s="209"/>
      <c r="E13" s="185"/>
      <c r="F13" s="186"/>
      <c r="G13" s="7"/>
    </row>
    <row r="14" spans="1:7" ht="13.5" thickBot="1" x14ac:dyDescent="0.25">
      <c r="A14" s="163">
        <v>5</v>
      </c>
      <c r="B14" s="5" t="s">
        <v>22</v>
      </c>
      <c r="C14" s="187">
        <v>0.39662273667486431</v>
      </c>
      <c r="D14" s="187">
        <v>0.47028272741560306</v>
      </c>
      <c r="E14" s="187">
        <v>0.42292938714803674</v>
      </c>
      <c r="F14" s="187">
        <v>0.40771706431579702</v>
      </c>
      <c r="G14" s="187">
        <v>0.36084873029568243</v>
      </c>
    </row>
    <row r="15" spans="1:7" ht="13.5" thickBot="1" x14ac:dyDescent="0.25">
      <c r="A15" s="163" t="s">
        <v>23</v>
      </c>
      <c r="B15" s="5" t="s">
        <v>24</v>
      </c>
      <c r="C15" s="187">
        <v>0.39662273667486431</v>
      </c>
      <c r="D15" s="187">
        <v>0.47028272741560306</v>
      </c>
      <c r="E15" s="187">
        <v>0.42292938714803674</v>
      </c>
      <c r="F15" s="187">
        <v>0.40771706431579702</v>
      </c>
      <c r="G15" s="187">
        <v>0.36084873029568243</v>
      </c>
    </row>
    <row r="16" spans="1:7" ht="13.5" thickBot="1" x14ac:dyDescent="0.25">
      <c r="A16" s="163" t="s">
        <v>25</v>
      </c>
      <c r="B16" s="5" t="s">
        <v>26</v>
      </c>
      <c r="C16" s="187">
        <v>0.39662273667486431</v>
      </c>
      <c r="D16" s="187">
        <v>0.47028272741560306</v>
      </c>
      <c r="E16" s="187">
        <v>0.42292938714803674</v>
      </c>
      <c r="F16" s="187">
        <v>0.40771706431579702</v>
      </c>
      <c r="G16" s="187">
        <v>0.36084873029568243</v>
      </c>
    </row>
    <row r="17" spans="1:7" ht="13.5" thickBot="1" x14ac:dyDescent="0.25">
      <c r="A17" s="163">
        <v>6</v>
      </c>
      <c r="B17" s="5" t="s">
        <v>27</v>
      </c>
      <c r="C17" s="187">
        <v>0.39662273667486431</v>
      </c>
      <c r="D17" s="187">
        <v>0.47028272741560306</v>
      </c>
      <c r="E17" s="187">
        <v>0.42292938714803674</v>
      </c>
      <c r="F17" s="187">
        <v>0.40771706431579702</v>
      </c>
      <c r="G17" s="187">
        <v>0.36084873029568243</v>
      </c>
    </row>
    <row r="18" spans="1:7" ht="13.5" thickBot="1" x14ac:dyDescent="0.25">
      <c r="A18" s="163" t="s">
        <v>28</v>
      </c>
      <c r="B18" s="5" t="s">
        <v>29</v>
      </c>
      <c r="C18" s="187">
        <v>0.39662273667486431</v>
      </c>
      <c r="D18" s="187">
        <v>0.47028272741560306</v>
      </c>
      <c r="E18" s="187">
        <v>0.42292938714803674</v>
      </c>
      <c r="F18" s="187">
        <v>0.40771706431579702</v>
      </c>
      <c r="G18" s="187">
        <v>0.36084873029568243</v>
      </c>
    </row>
    <row r="19" spans="1:7" ht="13.5" thickBot="1" x14ac:dyDescent="0.25">
      <c r="A19" s="163" t="s">
        <v>30</v>
      </c>
      <c r="B19" s="5" t="s">
        <v>31</v>
      </c>
      <c r="C19" s="187">
        <v>0.39662273667486431</v>
      </c>
      <c r="D19" s="187">
        <v>0.47028272741560306</v>
      </c>
      <c r="E19" s="187">
        <v>0.42292938714803674</v>
      </c>
      <c r="F19" s="187">
        <v>0.40771706431579702</v>
      </c>
      <c r="G19" s="187">
        <v>0.36084873029568243</v>
      </c>
    </row>
    <row r="20" spans="1:7" ht="13.5" thickBot="1" x14ac:dyDescent="0.25">
      <c r="A20" s="163">
        <v>7</v>
      </c>
      <c r="B20" s="5" t="s">
        <v>32</v>
      </c>
      <c r="C20" s="187">
        <v>0.39662273667486431</v>
      </c>
      <c r="D20" s="187">
        <v>0.47028272741560306</v>
      </c>
      <c r="E20" s="187">
        <v>0.42292938714803674</v>
      </c>
      <c r="F20" s="187">
        <v>0.40771706431579702</v>
      </c>
      <c r="G20" s="187">
        <v>0.36084873029568243</v>
      </c>
    </row>
    <row r="21" spans="1:7" ht="13.5" thickBot="1" x14ac:dyDescent="0.25">
      <c r="A21" s="163" t="s">
        <v>33</v>
      </c>
      <c r="B21" s="5" t="s">
        <v>34</v>
      </c>
      <c r="C21" s="187">
        <v>0.39662273667486431</v>
      </c>
      <c r="D21" s="187">
        <v>0.47028272741560306</v>
      </c>
      <c r="E21" s="187">
        <v>0.42292938714803674</v>
      </c>
      <c r="F21" s="187">
        <v>0.40771706431579702</v>
      </c>
      <c r="G21" s="187">
        <v>0.36084873029568243</v>
      </c>
    </row>
    <row r="22" spans="1:7" ht="13.5" thickBot="1" x14ac:dyDescent="0.25">
      <c r="A22" s="163" t="s">
        <v>35</v>
      </c>
      <c r="B22" s="5" t="s">
        <v>36</v>
      </c>
      <c r="C22" s="187">
        <v>0.39662273667486431</v>
      </c>
      <c r="D22" s="187">
        <v>0.47028272741560306</v>
      </c>
      <c r="E22" s="187">
        <v>0.42292938714803674</v>
      </c>
      <c r="F22" s="187">
        <v>0.40771706431579702</v>
      </c>
      <c r="G22" s="187">
        <v>0.36084873029568243</v>
      </c>
    </row>
    <row r="23" spans="1:7" ht="13.5" thickBot="1" x14ac:dyDescent="0.25">
      <c r="A23" s="163"/>
      <c r="B23" s="12" t="s">
        <v>37</v>
      </c>
      <c r="C23" s="12"/>
      <c r="D23" s="12"/>
      <c r="E23" s="12"/>
      <c r="F23" s="121"/>
      <c r="G23" s="12"/>
    </row>
    <row r="24" spans="1:7" ht="13.5" thickBot="1" x14ac:dyDescent="0.25">
      <c r="A24" s="163">
        <v>8</v>
      </c>
      <c r="B24" s="5" t="s">
        <v>38</v>
      </c>
      <c r="C24" s="11">
        <v>1.8750000000000003E-2</v>
      </c>
      <c r="D24" s="11">
        <v>1.8750000000000003E-2</v>
      </c>
      <c r="E24" s="11">
        <v>1.2500000000000001E-2</v>
      </c>
      <c r="F24" s="11">
        <v>1.2500000000000001E-2</v>
      </c>
      <c r="G24" s="11">
        <v>1.2500000000000001E-2</v>
      </c>
    </row>
    <row r="25" spans="1:7" ht="13.5" thickBot="1" x14ac:dyDescent="0.25">
      <c r="A25" s="163">
        <v>9</v>
      </c>
      <c r="B25" s="5" t="s">
        <v>39</v>
      </c>
      <c r="C25" s="11">
        <v>0</v>
      </c>
      <c r="D25" s="11">
        <v>0</v>
      </c>
      <c r="E25" s="11">
        <v>0</v>
      </c>
      <c r="F25" s="11">
        <v>0</v>
      </c>
      <c r="G25" s="11">
        <v>0</v>
      </c>
    </row>
    <row r="26" spans="1:7" ht="13.5" thickBot="1" x14ac:dyDescent="0.25">
      <c r="A26" s="163">
        <v>10</v>
      </c>
      <c r="B26" s="5" t="s">
        <v>40</v>
      </c>
      <c r="C26" s="11">
        <v>0</v>
      </c>
      <c r="D26" s="11">
        <v>0</v>
      </c>
      <c r="E26" s="11">
        <v>0</v>
      </c>
      <c r="F26" s="11">
        <v>0</v>
      </c>
      <c r="G26" s="11">
        <v>0</v>
      </c>
    </row>
    <row r="27" spans="1:7" ht="13.5" thickBot="1" x14ac:dyDescent="0.25">
      <c r="A27" s="163">
        <v>11</v>
      </c>
      <c r="B27" s="5" t="s">
        <v>41</v>
      </c>
      <c r="C27" s="11">
        <v>1.8750000000000003E-2</v>
      </c>
      <c r="D27" s="11">
        <v>1.8750000000000003E-2</v>
      </c>
      <c r="E27" s="11">
        <v>1.2500000000000001E-2</v>
      </c>
      <c r="F27" s="11">
        <v>1.2500000000000001E-2</v>
      </c>
      <c r="G27" s="11">
        <v>1.2500000000000001E-2</v>
      </c>
    </row>
    <row r="28" spans="1:7" ht="13.5" thickBot="1" x14ac:dyDescent="0.25">
      <c r="A28" s="163">
        <v>12</v>
      </c>
      <c r="B28" s="5" t="s">
        <v>42</v>
      </c>
      <c r="C28" s="11">
        <v>0.31674628630578516</v>
      </c>
      <c r="D28" s="11">
        <v>0.39028002120809391</v>
      </c>
      <c r="E28" s="11">
        <v>0.34292883441831168</v>
      </c>
      <c r="F28" s="11">
        <v>0.32771459941629438</v>
      </c>
      <c r="G28" s="11">
        <v>0.28099938617112824</v>
      </c>
    </row>
    <row r="29" spans="1:7" ht="13.5" thickBot="1" x14ac:dyDescent="0.25">
      <c r="A29" s="163"/>
      <c r="B29" s="7" t="s">
        <v>43</v>
      </c>
      <c r="C29" s="7"/>
      <c r="D29" s="7"/>
      <c r="E29" s="138"/>
      <c r="F29" s="8"/>
      <c r="G29" s="7"/>
    </row>
    <row r="30" spans="1:7" ht="13.5" thickBot="1" x14ac:dyDescent="0.25">
      <c r="A30" s="163">
        <v>13</v>
      </c>
      <c r="B30" s="5" t="s">
        <v>44</v>
      </c>
      <c r="C30" s="8">
        <v>1580434.5893942369</v>
      </c>
      <c r="D30" s="8">
        <v>1580434.5893942369</v>
      </c>
      <c r="E30" s="8">
        <v>1752687.9540062654</v>
      </c>
      <c r="F30" s="8">
        <v>1366310.6986469999</v>
      </c>
      <c r="G30" s="8">
        <v>3307214.3949900833</v>
      </c>
    </row>
    <row r="31" spans="1:7" ht="13.5" thickBot="1" x14ac:dyDescent="0.25">
      <c r="A31" s="163">
        <v>14</v>
      </c>
      <c r="B31" s="5" t="s">
        <v>45</v>
      </c>
      <c r="C31" s="11">
        <v>0.29385352912771018</v>
      </c>
      <c r="D31" s="11">
        <v>0.28417385664669748</v>
      </c>
      <c r="E31" s="11">
        <v>0.24960797027902443</v>
      </c>
      <c r="F31" s="11">
        <v>0.30299770405220122</v>
      </c>
      <c r="G31" s="11">
        <v>0.12132549760361186</v>
      </c>
    </row>
    <row r="32" spans="1:7" ht="34.5" thickBot="1" x14ac:dyDescent="0.25">
      <c r="A32" s="163" t="s">
        <v>46</v>
      </c>
      <c r="B32" s="13" t="s">
        <v>47</v>
      </c>
      <c r="C32" s="187">
        <v>0.29385352912771018</v>
      </c>
      <c r="D32" s="187">
        <v>0.28417385664669748</v>
      </c>
      <c r="E32" s="187">
        <v>0</v>
      </c>
      <c r="F32" s="187">
        <v>0</v>
      </c>
      <c r="G32" s="187">
        <v>0</v>
      </c>
    </row>
    <row r="33" spans="1:7" ht="23.25" thickBot="1" x14ac:dyDescent="0.25">
      <c r="A33" s="163" t="s">
        <v>48</v>
      </c>
      <c r="B33" s="13" t="s">
        <v>49</v>
      </c>
      <c r="C33" s="187">
        <v>0.29385352912771018</v>
      </c>
      <c r="D33" s="187">
        <v>0.28417385664669748</v>
      </c>
      <c r="E33" s="187">
        <v>0</v>
      </c>
      <c r="F33" s="187">
        <v>0</v>
      </c>
      <c r="G33" s="187">
        <v>0</v>
      </c>
    </row>
    <row r="34" spans="1:7" ht="13.5" thickBot="1" x14ac:dyDescent="0.25">
      <c r="A34" s="163"/>
      <c r="B34" s="206" t="s">
        <v>50</v>
      </c>
      <c r="C34" s="207"/>
      <c r="D34" s="207"/>
      <c r="E34" s="208"/>
      <c r="F34" s="208"/>
      <c r="G34" s="209"/>
    </row>
    <row r="35" spans="1:7" ht="13.5" thickBot="1" x14ac:dyDescent="0.25">
      <c r="A35" s="163">
        <v>15</v>
      </c>
      <c r="B35" s="5" t="s">
        <v>51</v>
      </c>
      <c r="C35" s="8">
        <v>619149.694105</v>
      </c>
      <c r="D35" s="8">
        <v>710798.01241800003</v>
      </c>
      <c r="E35" s="8">
        <v>1159455.966645</v>
      </c>
      <c r="F35" s="8">
        <v>954245.29569900001</v>
      </c>
      <c r="G35" s="8">
        <v>2796923.1557539999</v>
      </c>
    </row>
    <row r="36" spans="1:7" ht="13.5" thickBot="1" x14ac:dyDescent="0.25">
      <c r="A36" s="163">
        <v>16</v>
      </c>
      <c r="B36" s="5" t="s">
        <v>52</v>
      </c>
      <c r="C36" s="8">
        <v>167205.55322217499</v>
      </c>
      <c r="D36" s="8">
        <v>280042.17511467508</v>
      </c>
      <c r="E36" s="8">
        <v>665850.19779055007</v>
      </c>
      <c r="F36" s="8">
        <v>441711.12980885012</v>
      </c>
      <c r="G36" s="8">
        <v>1810220.9093270996</v>
      </c>
    </row>
    <row r="37" spans="1:7" ht="13.5" thickBot="1" x14ac:dyDescent="0.25">
      <c r="A37" s="163">
        <v>17</v>
      </c>
      <c r="B37" s="5" t="s">
        <v>53</v>
      </c>
      <c r="C37" s="14">
        <v>3.7029254242668759</v>
      </c>
      <c r="D37" s="14">
        <v>2.5381820153587005</v>
      </c>
      <c r="E37" s="14">
        <v>1.7413165461125517</v>
      </c>
      <c r="F37" s="14">
        <v>2.1603379025381324</v>
      </c>
      <c r="G37" s="14">
        <v>1.545072836880268</v>
      </c>
    </row>
    <row r="38" spans="1:7" ht="13.5" thickBot="1" x14ac:dyDescent="0.25">
      <c r="A38" s="163"/>
      <c r="B38" s="206" t="s">
        <v>54</v>
      </c>
      <c r="C38" s="207"/>
      <c r="D38" s="207"/>
      <c r="E38" s="208"/>
      <c r="F38" s="208"/>
      <c r="G38" s="209"/>
    </row>
    <row r="39" spans="1:7" ht="13.5" thickBot="1" x14ac:dyDescent="0.25">
      <c r="A39" s="163">
        <v>18</v>
      </c>
      <c r="B39" s="5" t="s">
        <v>55</v>
      </c>
      <c r="C39" s="8">
        <v>511968.64119200001</v>
      </c>
      <c r="D39" s="8">
        <v>488236.17981200002</v>
      </c>
      <c r="E39" s="8">
        <v>465631.69519</v>
      </c>
      <c r="F39" s="8">
        <v>445429.64802949998</v>
      </c>
      <c r="G39" s="8">
        <v>436288.57092550001</v>
      </c>
    </row>
    <row r="40" spans="1:7" ht="13.5" thickBot="1" x14ac:dyDescent="0.25">
      <c r="A40" s="163">
        <v>19</v>
      </c>
      <c r="B40" s="5" t="s">
        <v>56</v>
      </c>
      <c r="C40" s="8">
        <v>188103.5883988</v>
      </c>
      <c r="D40" s="8">
        <v>270558.2021394</v>
      </c>
      <c r="E40" s="8">
        <v>312736.80010125006</v>
      </c>
      <c r="F40" s="8">
        <v>264549.60618145001</v>
      </c>
      <c r="G40" s="8">
        <v>421283.04679945007</v>
      </c>
    </row>
    <row r="41" spans="1:7" ht="13.5" thickBot="1" x14ac:dyDescent="0.25">
      <c r="A41" s="163">
        <v>20</v>
      </c>
      <c r="B41" s="5" t="s">
        <v>57</v>
      </c>
      <c r="C41" s="14">
        <v>2.7217377698641827</v>
      </c>
      <c r="D41" s="14">
        <v>1.8045513902418879</v>
      </c>
      <c r="E41" s="14">
        <v>1.4888932004140525</v>
      </c>
      <c r="F41" s="14">
        <v>1.6837282597351042</v>
      </c>
      <c r="G41" s="14">
        <v>1.0356186279985609</v>
      </c>
    </row>
    <row r="42" spans="1:7" x14ac:dyDescent="0.2">
      <c r="A42" s="31"/>
    </row>
    <row r="43" spans="1:7" x14ac:dyDescent="0.2">
      <c r="A43" s="31"/>
    </row>
    <row r="44" spans="1:7" x14ac:dyDescent="0.2">
      <c r="A44" s="31"/>
    </row>
    <row r="45" spans="1:7" x14ac:dyDescent="0.2">
      <c r="A45" s="31"/>
    </row>
    <row r="46" spans="1:7" x14ac:dyDescent="0.2">
      <c r="A46" s="31"/>
    </row>
    <row r="47" spans="1:7" x14ac:dyDescent="0.2">
      <c r="A47" s="31"/>
    </row>
  </sheetData>
  <mergeCells count="4">
    <mergeCell ref="B34:G34"/>
    <mergeCell ref="B38:G38"/>
    <mergeCell ref="B10:C10"/>
    <mergeCell ref="B13:D1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dimension ref="A1:D30"/>
  <sheetViews>
    <sheetView workbookViewId="0">
      <selection activeCell="J18" sqref="J18"/>
    </sheetView>
  </sheetViews>
  <sheetFormatPr defaultRowHeight="12.75" x14ac:dyDescent="0.2"/>
  <cols>
    <col min="2" max="2" width="39.7109375" customWidth="1"/>
  </cols>
  <sheetData>
    <row r="1" spans="1:4" ht="13.5" thickBot="1" x14ac:dyDescent="0.25">
      <c r="A1" s="62"/>
      <c r="B1" s="71"/>
      <c r="C1" s="39" t="s">
        <v>388</v>
      </c>
      <c r="D1" s="3" t="s">
        <v>389</v>
      </c>
    </row>
    <row r="2" spans="1:4" ht="13.5" thickBot="1" x14ac:dyDescent="0.25">
      <c r="A2" s="62"/>
      <c r="B2" s="71"/>
      <c r="C2" s="64" t="s">
        <v>390</v>
      </c>
      <c r="D2" s="6" t="s">
        <v>391</v>
      </c>
    </row>
    <row r="3" spans="1:4" ht="13.5" thickBot="1" x14ac:dyDescent="0.25">
      <c r="A3" s="225" t="s">
        <v>392</v>
      </c>
      <c r="B3" s="227"/>
      <c r="C3" s="86">
        <v>45382</v>
      </c>
      <c r="D3" s="86">
        <v>45291</v>
      </c>
    </row>
    <row r="4" spans="1:4" ht="13.5" thickBot="1" x14ac:dyDescent="0.25">
      <c r="A4" s="4">
        <v>1</v>
      </c>
      <c r="B4" s="13" t="s">
        <v>393</v>
      </c>
      <c r="C4" s="8">
        <v>898921</v>
      </c>
      <c r="D4" s="8">
        <v>826366</v>
      </c>
    </row>
    <row r="5" spans="1:4" ht="23.25" thickBot="1" x14ac:dyDescent="0.25">
      <c r="A5" s="4">
        <v>2</v>
      </c>
      <c r="B5" s="13" t="s">
        <v>394</v>
      </c>
      <c r="C5" s="43">
        <v>0</v>
      </c>
      <c r="D5" s="43">
        <v>0</v>
      </c>
    </row>
    <row r="6" spans="1:4" ht="23.25" thickBot="1" x14ac:dyDescent="0.25">
      <c r="A6" s="4">
        <v>3</v>
      </c>
      <c r="B6" s="13" t="s">
        <v>396</v>
      </c>
      <c r="C6" s="8">
        <v>898921</v>
      </c>
      <c r="D6" s="8">
        <v>826366</v>
      </c>
    </row>
    <row r="7" spans="1:4" ht="13.5" thickBot="1" x14ac:dyDescent="0.25">
      <c r="A7" s="225" t="s">
        <v>397</v>
      </c>
      <c r="B7" s="226"/>
      <c r="C7" s="87"/>
      <c r="D7" s="88"/>
    </row>
    <row r="8" spans="1:4" ht="34.5" thickBot="1" x14ac:dyDescent="0.25">
      <c r="A8" s="4">
        <v>4</v>
      </c>
      <c r="B8" s="13" t="s">
        <v>398</v>
      </c>
      <c r="C8" s="8">
        <v>344457</v>
      </c>
      <c r="D8" s="8">
        <v>307566</v>
      </c>
    </row>
    <row r="9" spans="1:4" ht="23.25" thickBot="1" x14ac:dyDescent="0.25">
      <c r="A9" s="89">
        <v>5</v>
      </c>
      <c r="B9" s="90" t="s">
        <v>399</v>
      </c>
      <c r="C9" s="91">
        <v>0</v>
      </c>
      <c r="D9" s="91">
        <v>0</v>
      </c>
    </row>
    <row r="10" spans="1:4" ht="34.5" thickBot="1" x14ac:dyDescent="0.25">
      <c r="A10" s="89">
        <v>6</v>
      </c>
      <c r="B10" s="90" t="s">
        <v>400</v>
      </c>
      <c r="C10" s="91">
        <v>0</v>
      </c>
      <c r="D10" s="91">
        <v>0</v>
      </c>
    </row>
    <row r="11" spans="1:4" ht="34.5" thickBot="1" x14ac:dyDescent="0.25">
      <c r="A11" s="89">
        <v>7</v>
      </c>
      <c r="B11" s="90" t="s">
        <v>401</v>
      </c>
      <c r="C11" s="91">
        <v>0</v>
      </c>
      <c r="D11" s="91">
        <v>0</v>
      </c>
    </row>
    <row r="12" spans="1:4" ht="23.25" thickBot="1" x14ac:dyDescent="0.25">
      <c r="A12" s="89">
        <v>8</v>
      </c>
      <c r="B12" s="90" t="s">
        <v>402</v>
      </c>
      <c r="C12" s="91">
        <v>0</v>
      </c>
      <c r="D12" s="91">
        <v>0</v>
      </c>
    </row>
    <row r="13" spans="1:4" ht="23.25" thickBot="1" x14ac:dyDescent="0.25">
      <c r="A13" s="89">
        <v>9</v>
      </c>
      <c r="B13" s="90" t="s">
        <v>403</v>
      </c>
      <c r="C13" s="91">
        <v>0</v>
      </c>
      <c r="D13" s="91">
        <v>0</v>
      </c>
    </row>
    <row r="14" spans="1:4" ht="34.5" thickBot="1" x14ac:dyDescent="0.25">
      <c r="A14" s="89">
        <v>10</v>
      </c>
      <c r="B14" s="90" t="s">
        <v>404</v>
      </c>
      <c r="C14" s="91">
        <v>0</v>
      </c>
      <c r="D14" s="91">
        <v>0</v>
      </c>
    </row>
    <row r="15" spans="1:4" ht="13.5" thickBot="1" x14ac:dyDescent="0.25">
      <c r="A15" s="4">
        <v>11</v>
      </c>
      <c r="B15" s="12" t="s">
        <v>405</v>
      </c>
      <c r="C15" s="79">
        <v>344457</v>
      </c>
      <c r="D15" s="79">
        <v>307566</v>
      </c>
    </row>
    <row r="16" spans="1:4" ht="13.5" thickBot="1" x14ac:dyDescent="0.25">
      <c r="A16" s="206" t="s">
        <v>406</v>
      </c>
      <c r="B16" s="207"/>
      <c r="C16" s="92"/>
      <c r="D16" s="93"/>
    </row>
    <row r="17" spans="1:4" ht="34.5" thickBot="1" x14ac:dyDescent="0.25">
      <c r="A17" s="89">
        <v>12</v>
      </c>
      <c r="B17" s="90" t="s">
        <v>407</v>
      </c>
      <c r="C17" s="91">
        <v>0</v>
      </c>
      <c r="D17" s="91">
        <v>0</v>
      </c>
    </row>
    <row r="18" spans="1:4" ht="34.5" thickBot="1" x14ac:dyDescent="0.25">
      <c r="A18" s="89">
        <v>13</v>
      </c>
      <c r="B18" s="90" t="s">
        <v>408</v>
      </c>
      <c r="C18" s="91">
        <v>0</v>
      </c>
      <c r="D18" s="91">
        <v>0</v>
      </c>
    </row>
    <row r="19" spans="1:4" ht="23.25" thickBot="1" x14ac:dyDescent="0.25">
      <c r="A19" s="89">
        <v>14</v>
      </c>
      <c r="B19" s="90" t="s">
        <v>409</v>
      </c>
      <c r="C19" s="91">
        <v>0</v>
      </c>
      <c r="D19" s="91">
        <v>0</v>
      </c>
    </row>
    <row r="20" spans="1:4" ht="13.5" thickBot="1" x14ac:dyDescent="0.25">
      <c r="A20" s="89">
        <v>15</v>
      </c>
      <c r="B20" s="90" t="s">
        <v>410</v>
      </c>
      <c r="C20" s="91">
        <v>0</v>
      </c>
      <c r="D20" s="91">
        <v>0</v>
      </c>
    </row>
    <row r="21" spans="1:4" ht="23.25" thickBot="1" x14ac:dyDescent="0.25">
      <c r="A21" s="89">
        <v>16</v>
      </c>
      <c r="B21" s="90" t="s">
        <v>411</v>
      </c>
      <c r="C21" s="91">
        <v>0</v>
      </c>
      <c r="D21" s="91">
        <v>0</v>
      </c>
    </row>
    <row r="22" spans="1:4" ht="13.5" thickBot="1" x14ac:dyDescent="0.25">
      <c r="A22" s="225" t="s">
        <v>412</v>
      </c>
      <c r="B22" s="226"/>
      <c r="C22" s="87"/>
      <c r="D22" s="88"/>
    </row>
    <row r="23" spans="1:4" ht="23.25" thickBot="1" x14ac:dyDescent="0.25">
      <c r="A23" s="4">
        <v>17</v>
      </c>
      <c r="B23" s="13" t="s">
        <v>413</v>
      </c>
      <c r="C23" s="8">
        <v>113117</v>
      </c>
      <c r="D23" s="8">
        <v>86039</v>
      </c>
    </row>
    <row r="24" spans="1:4" ht="13.5" thickBot="1" x14ac:dyDescent="0.25">
      <c r="A24" s="4">
        <v>18</v>
      </c>
      <c r="B24" s="13" t="s">
        <v>414</v>
      </c>
      <c r="C24" s="8">
        <v>-222349</v>
      </c>
      <c r="D24" s="8">
        <v>-188765</v>
      </c>
    </row>
    <row r="25" spans="1:4" ht="23.25" thickBot="1" x14ac:dyDescent="0.25">
      <c r="A25" s="4">
        <v>19</v>
      </c>
      <c r="B25" s="12" t="s">
        <v>415</v>
      </c>
      <c r="C25" s="79">
        <v>-109232</v>
      </c>
      <c r="D25" s="79">
        <v>-102726</v>
      </c>
    </row>
    <row r="26" spans="1:4" ht="13.5" thickBot="1" x14ac:dyDescent="0.25">
      <c r="A26" s="225" t="s">
        <v>416</v>
      </c>
      <c r="B26" s="226"/>
      <c r="C26" s="87"/>
      <c r="D26" s="88"/>
    </row>
    <row r="27" spans="1:4" ht="13.5" thickBot="1" x14ac:dyDescent="0.25">
      <c r="A27" s="4">
        <v>20</v>
      </c>
      <c r="B27" s="12" t="s">
        <v>417</v>
      </c>
      <c r="C27" s="8">
        <v>464416</v>
      </c>
      <c r="D27" s="8">
        <v>449118</v>
      </c>
    </row>
    <row r="28" spans="1:4" ht="23.25" thickBot="1" x14ac:dyDescent="0.25">
      <c r="A28" s="4">
        <v>21</v>
      </c>
      <c r="B28" s="12" t="s">
        <v>418</v>
      </c>
      <c r="C28" s="79">
        <v>1134146</v>
      </c>
      <c r="D28" s="79">
        <v>1031206</v>
      </c>
    </row>
    <row r="29" spans="1:4" ht="13.5" thickBot="1" x14ac:dyDescent="0.25">
      <c r="A29" s="225" t="s">
        <v>43</v>
      </c>
      <c r="B29" s="226"/>
      <c r="C29" s="87"/>
      <c r="D29" s="88"/>
    </row>
    <row r="30" spans="1:4" ht="13.5" thickBot="1" x14ac:dyDescent="0.25">
      <c r="A30" s="4">
        <v>22</v>
      </c>
      <c r="B30" s="12" t="s">
        <v>43</v>
      </c>
      <c r="C30" s="14">
        <v>0.40948519855468346</v>
      </c>
      <c r="D30" s="14">
        <v>0.43552694611939807</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dimension ref="A1:F86"/>
  <sheetViews>
    <sheetView topLeftCell="A57" workbookViewId="0">
      <selection activeCell="G69" sqref="G69"/>
    </sheetView>
  </sheetViews>
  <sheetFormatPr defaultRowHeight="12.75" x14ac:dyDescent="0.2"/>
  <cols>
    <col min="1" max="1" width="68" customWidth="1"/>
  </cols>
  <sheetData>
    <row r="1" spans="1:1" ht="38.25" x14ac:dyDescent="0.2">
      <c r="A1" s="15" t="s">
        <v>419</v>
      </c>
    </row>
    <row r="2" spans="1:1" x14ac:dyDescent="0.2">
      <c r="A2" s="15"/>
    </row>
    <row r="3" spans="1:1" x14ac:dyDescent="0.2">
      <c r="A3" s="30" t="s">
        <v>420</v>
      </c>
    </row>
    <row r="4" spans="1:1" x14ac:dyDescent="0.2">
      <c r="A4" s="30"/>
    </row>
    <row r="5" spans="1:1" ht="89.25" x14ac:dyDescent="0.2">
      <c r="A5" s="17" t="s">
        <v>421</v>
      </c>
    </row>
    <row r="6" spans="1:1" x14ac:dyDescent="0.2">
      <c r="A6" s="15"/>
    </row>
    <row r="7" spans="1:1" ht="38.25" x14ac:dyDescent="0.2">
      <c r="A7" s="15" t="s">
        <v>422</v>
      </c>
    </row>
    <row r="8" spans="1:1" ht="114.75" x14ac:dyDescent="0.2">
      <c r="A8" s="15" t="s">
        <v>423</v>
      </c>
    </row>
    <row r="9" spans="1:1" ht="89.25" x14ac:dyDescent="0.2">
      <c r="A9" s="15" t="s">
        <v>424</v>
      </c>
    </row>
    <row r="10" spans="1:1" ht="51" x14ac:dyDescent="0.2">
      <c r="A10" s="15" t="s">
        <v>425</v>
      </c>
    </row>
    <row r="11" spans="1:1" ht="140.25" x14ac:dyDescent="0.2">
      <c r="A11" s="15" t="s">
        <v>426</v>
      </c>
    </row>
    <row r="12" spans="1:1" ht="51" x14ac:dyDescent="0.2">
      <c r="A12" s="15" t="s">
        <v>427</v>
      </c>
    </row>
    <row r="13" spans="1:1" ht="63.75" x14ac:dyDescent="0.2">
      <c r="A13" s="15" t="s">
        <v>428</v>
      </c>
    </row>
    <row r="14" spans="1:1" ht="89.25" x14ac:dyDescent="0.2">
      <c r="A14" s="15" t="s">
        <v>429</v>
      </c>
    </row>
    <row r="15" spans="1:1" ht="38.25" x14ac:dyDescent="0.2">
      <c r="A15" s="15" t="s">
        <v>430</v>
      </c>
    </row>
    <row r="16" spans="1:1" ht="63.75" x14ac:dyDescent="0.2">
      <c r="A16" s="15" t="s">
        <v>431</v>
      </c>
    </row>
    <row r="17" spans="1:1" ht="25.5" x14ac:dyDescent="0.2">
      <c r="A17" s="15" t="s">
        <v>432</v>
      </c>
    </row>
    <row r="18" spans="1:1" x14ac:dyDescent="0.2">
      <c r="A18" s="15"/>
    </row>
    <row r="19" spans="1:1" ht="38.25" x14ac:dyDescent="0.2">
      <c r="A19" s="17" t="s">
        <v>433</v>
      </c>
    </row>
    <row r="20" spans="1:1" x14ac:dyDescent="0.2">
      <c r="A20" s="15"/>
    </row>
    <row r="21" spans="1:1" ht="51" x14ac:dyDescent="0.2">
      <c r="A21" s="15" t="s">
        <v>434</v>
      </c>
    </row>
    <row r="22" spans="1:1" ht="63.75" x14ac:dyDescent="0.2">
      <c r="A22" s="15" t="s">
        <v>435</v>
      </c>
    </row>
    <row r="23" spans="1:1" ht="25.5" x14ac:dyDescent="0.2">
      <c r="A23" s="15" t="s">
        <v>436</v>
      </c>
    </row>
    <row r="24" spans="1:1" ht="51" x14ac:dyDescent="0.2">
      <c r="A24" s="15" t="s">
        <v>437</v>
      </c>
    </row>
    <row r="25" spans="1:1" x14ac:dyDescent="0.2">
      <c r="A25" s="15"/>
    </row>
    <row r="26" spans="1:1" ht="76.5" x14ac:dyDescent="0.2">
      <c r="A26" s="17" t="s">
        <v>438</v>
      </c>
    </row>
    <row r="27" spans="1:1" ht="25.5" x14ac:dyDescent="0.2">
      <c r="A27" s="15" t="s">
        <v>439</v>
      </c>
    </row>
    <row r="28" spans="1:1" x14ac:dyDescent="0.2">
      <c r="A28" s="15"/>
    </row>
    <row r="29" spans="1:1" ht="25.5" x14ac:dyDescent="0.2">
      <c r="A29" s="17" t="s">
        <v>440</v>
      </c>
    </row>
    <row r="30" spans="1:1" x14ac:dyDescent="0.2">
      <c r="A30" s="15"/>
    </row>
    <row r="31" spans="1:1" ht="63.75" x14ac:dyDescent="0.2">
      <c r="A31" s="15" t="s">
        <v>441</v>
      </c>
    </row>
    <row r="32" spans="1:1" ht="25.5" x14ac:dyDescent="0.2">
      <c r="A32" s="15" t="s">
        <v>442</v>
      </c>
    </row>
    <row r="33" spans="1:1" ht="38.25" x14ac:dyDescent="0.2">
      <c r="A33" s="44" t="s">
        <v>443</v>
      </c>
    </row>
    <row r="34" spans="1:1" ht="51" x14ac:dyDescent="0.2">
      <c r="A34" s="44" t="s">
        <v>444</v>
      </c>
    </row>
    <row r="35" spans="1:1" ht="51" x14ac:dyDescent="0.2">
      <c r="A35" s="44" t="s">
        <v>445</v>
      </c>
    </row>
    <row r="36" spans="1:1" ht="63.75" x14ac:dyDescent="0.2">
      <c r="A36" s="44" t="s">
        <v>446</v>
      </c>
    </row>
    <row r="37" spans="1:1" x14ac:dyDescent="0.2">
      <c r="A37" s="15"/>
    </row>
    <row r="38" spans="1:1" x14ac:dyDescent="0.2">
      <c r="A38" s="30" t="s">
        <v>447</v>
      </c>
    </row>
    <row r="39" spans="1:1" x14ac:dyDescent="0.2">
      <c r="A39" s="15"/>
    </row>
    <row r="40" spans="1:1" ht="102" x14ac:dyDescent="0.2">
      <c r="A40" s="15" t="s">
        <v>448</v>
      </c>
    </row>
    <row r="41" spans="1:1" x14ac:dyDescent="0.2">
      <c r="A41" s="15" t="s">
        <v>449</v>
      </c>
    </row>
    <row r="42" spans="1:1" x14ac:dyDescent="0.2">
      <c r="A42" s="15"/>
    </row>
    <row r="43" spans="1:1" ht="38.25" x14ac:dyDescent="0.2">
      <c r="A43" s="44" t="s">
        <v>450</v>
      </c>
    </row>
    <row r="44" spans="1:1" ht="38.25" x14ac:dyDescent="0.2">
      <c r="A44" s="44" t="s">
        <v>451</v>
      </c>
    </row>
    <row r="45" spans="1:1" x14ac:dyDescent="0.2">
      <c r="A45" s="15"/>
    </row>
    <row r="46" spans="1:1" x14ac:dyDescent="0.2">
      <c r="A46" s="15"/>
    </row>
    <row r="47" spans="1:1" x14ac:dyDescent="0.2">
      <c r="A47" s="30" t="s">
        <v>452</v>
      </c>
    </row>
    <row r="48" spans="1:1" x14ac:dyDescent="0.2">
      <c r="A48" s="15"/>
    </row>
    <row r="49" spans="1:6" ht="51" x14ac:dyDescent="0.2">
      <c r="A49" s="15" t="s">
        <v>453</v>
      </c>
    </row>
    <row r="50" spans="1:6" ht="76.5" x14ac:dyDescent="0.2">
      <c r="A50" s="15" t="s">
        <v>454</v>
      </c>
    </row>
    <row r="51" spans="1:6" ht="63.75" x14ac:dyDescent="0.2">
      <c r="A51" s="15" t="s">
        <v>455</v>
      </c>
    </row>
    <row r="52" spans="1:6" ht="25.5" x14ac:dyDescent="0.2">
      <c r="A52" s="15" t="s">
        <v>456</v>
      </c>
    </row>
    <row r="53" spans="1:6" x14ac:dyDescent="0.2">
      <c r="A53" s="15"/>
    </row>
    <row r="54" spans="1:6" x14ac:dyDescent="0.2">
      <c r="A54" s="15"/>
    </row>
    <row r="55" spans="1:6" ht="25.5" x14ac:dyDescent="0.2">
      <c r="A55" s="94" t="s">
        <v>457</v>
      </c>
    </row>
    <row r="56" spans="1:6" x14ac:dyDescent="0.2">
      <c r="A56" s="95"/>
    </row>
    <row r="57" spans="1:6" ht="235.5" customHeight="1" x14ac:dyDescent="0.2"/>
    <row r="58" spans="1:6" x14ac:dyDescent="0.2">
      <c r="A58" s="15"/>
    </row>
    <row r="59" spans="1:6" ht="25.5" x14ac:dyDescent="0.2">
      <c r="A59" s="19" t="s">
        <v>458</v>
      </c>
    </row>
    <row r="60" spans="1:6" ht="25.5" x14ac:dyDescent="0.2">
      <c r="A60" s="25" t="s">
        <v>459</v>
      </c>
    </row>
    <row r="61" spans="1:6" x14ac:dyDescent="0.2">
      <c r="A61" s="104" t="s">
        <v>473</v>
      </c>
      <c r="F61" s="96"/>
    </row>
    <row r="62" spans="1:6" x14ac:dyDescent="0.2">
      <c r="A62" s="25" t="s">
        <v>460</v>
      </c>
    </row>
    <row r="63" spans="1:6" x14ac:dyDescent="0.2">
      <c r="A63" s="20"/>
    </row>
    <row r="64" spans="1:6" x14ac:dyDescent="0.2">
      <c r="A64" s="19" t="s">
        <v>461</v>
      </c>
    </row>
    <row r="65" spans="1:3" ht="13.5" thickBot="1" x14ac:dyDescent="0.25">
      <c r="A65" s="97" t="s">
        <v>462</v>
      </c>
      <c r="B65" s="98"/>
      <c r="C65" s="97" t="s">
        <v>463</v>
      </c>
    </row>
    <row r="66" spans="1:3" ht="13.5" thickTop="1" x14ac:dyDescent="0.2">
      <c r="A66" s="228" t="s">
        <v>464</v>
      </c>
      <c r="B66" s="228"/>
      <c r="C66" s="99">
        <v>0.42399999999999999</v>
      </c>
    </row>
    <row r="67" spans="1:3" x14ac:dyDescent="0.2">
      <c r="A67" s="229" t="s">
        <v>222</v>
      </c>
      <c r="B67" s="229"/>
      <c r="C67" s="99">
        <v>0</v>
      </c>
    </row>
    <row r="68" spans="1:3" x14ac:dyDescent="0.2">
      <c r="A68" s="229" t="s">
        <v>230</v>
      </c>
      <c r="B68" s="229"/>
      <c r="C68" s="99">
        <v>0.57599999999999996</v>
      </c>
    </row>
    <row r="69" spans="1:3" x14ac:dyDescent="0.2">
      <c r="A69" s="19"/>
    </row>
    <row r="70" spans="1:3" ht="25.5" x14ac:dyDescent="0.2">
      <c r="A70" s="19" t="s">
        <v>465</v>
      </c>
    </row>
    <row r="71" spans="1:3" x14ac:dyDescent="0.2">
      <c r="A71" s="100" t="s">
        <v>466</v>
      </c>
      <c r="B71" s="101">
        <v>710.798</v>
      </c>
    </row>
    <row r="72" spans="1:3" x14ac:dyDescent="0.2">
      <c r="A72" s="100" t="s">
        <v>467</v>
      </c>
      <c r="B72" s="100">
        <v>280.04199999999997</v>
      </c>
    </row>
    <row r="73" spans="1:3" x14ac:dyDescent="0.2">
      <c r="A73" s="102" t="s">
        <v>468</v>
      </c>
      <c r="B73" s="103">
        <v>2.54</v>
      </c>
    </row>
    <row r="74" spans="1:3" x14ac:dyDescent="0.2">
      <c r="A74" s="19"/>
    </row>
    <row r="75" spans="1:3" ht="25.5" x14ac:dyDescent="0.2">
      <c r="A75" s="19" t="s">
        <v>469</v>
      </c>
    </row>
    <row r="76" spans="1:3" x14ac:dyDescent="0.2">
      <c r="A76" s="100" t="s">
        <v>470</v>
      </c>
      <c r="B76" s="101">
        <v>488.23599999999999</v>
      </c>
    </row>
    <row r="77" spans="1:3" x14ac:dyDescent="0.2">
      <c r="A77" s="100" t="s">
        <v>471</v>
      </c>
      <c r="B77" s="101">
        <v>270.55799999999999</v>
      </c>
    </row>
    <row r="78" spans="1:3" x14ac:dyDescent="0.2">
      <c r="A78" s="102" t="s">
        <v>472</v>
      </c>
      <c r="B78" s="103">
        <v>1.8</v>
      </c>
    </row>
    <row r="79" spans="1:3" x14ac:dyDescent="0.2">
      <c r="A79" s="23"/>
    </row>
    <row r="80" spans="1:3"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sheetData>
  <mergeCells count="3">
    <mergeCell ref="A66:B66"/>
    <mergeCell ref="A67:B67"/>
    <mergeCell ref="A68:B68"/>
  </mergeCells>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dimension ref="A1:D74"/>
  <sheetViews>
    <sheetView workbookViewId="0">
      <selection activeCell="F11" sqref="F11"/>
    </sheetView>
  </sheetViews>
  <sheetFormatPr defaultRowHeight="12.75" x14ac:dyDescent="0.2"/>
  <cols>
    <col min="2" max="2" width="47.42578125" customWidth="1"/>
    <col min="3" max="4" width="17" customWidth="1"/>
  </cols>
  <sheetData>
    <row r="1" spans="1:4" ht="13.5" thickBot="1" x14ac:dyDescent="0.25">
      <c r="A1" s="38"/>
      <c r="B1" s="38"/>
      <c r="C1" s="39" t="s">
        <v>0</v>
      </c>
      <c r="D1" s="3" t="s">
        <v>1</v>
      </c>
    </row>
    <row r="2" spans="1:4" ht="34.5" thickBot="1" x14ac:dyDescent="0.25">
      <c r="A2" s="38"/>
      <c r="B2" s="38"/>
      <c r="C2" s="70" t="s">
        <v>474</v>
      </c>
      <c r="D2" s="47" t="s">
        <v>475</v>
      </c>
    </row>
    <row r="3" spans="1:4" ht="13.5" thickBot="1" x14ac:dyDescent="0.25">
      <c r="A3" s="206" t="s">
        <v>51</v>
      </c>
      <c r="B3" s="231"/>
      <c r="C3" s="93"/>
      <c r="D3" s="93"/>
    </row>
    <row r="4" spans="1:4" ht="13.5" thickBot="1" x14ac:dyDescent="0.25">
      <c r="A4" s="4">
        <v>1</v>
      </c>
      <c r="B4" s="13" t="s">
        <v>476</v>
      </c>
      <c r="C4" s="8">
        <v>619150</v>
      </c>
      <c r="D4" s="43">
        <v>0</v>
      </c>
    </row>
    <row r="5" spans="1:4" ht="13.5" thickBot="1" x14ac:dyDescent="0.25">
      <c r="A5" s="206" t="s">
        <v>478</v>
      </c>
      <c r="B5" s="231"/>
      <c r="C5" s="93"/>
      <c r="D5" s="93"/>
    </row>
    <row r="6" spans="1:4" ht="34.5" thickBot="1" x14ac:dyDescent="0.25">
      <c r="A6" s="4">
        <v>2</v>
      </c>
      <c r="B6" s="13" t="s">
        <v>479</v>
      </c>
      <c r="C6" s="43">
        <v>0</v>
      </c>
      <c r="D6" s="43">
        <v>0</v>
      </c>
    </row>
    <row r="7" spans="1:4" ht="23.25" thickBot="1" x14ac:dyDescent="0.25">
      <c r="A7" s="4">
        <v>3</v>
      </c>
      <c r="B7" s="13" t="s">
        <v>480</v>
      </c>
      <c r="C7" s="43">
        <v>0</v>
      </c>
      <c r="D7" s="43">
        <v>0</v>
      </c>
    </row>
    <row r="8" spans="1:4" ht="23.25" thickBot="1" x14ac:dyDescent="0.25">
      <c r="A8" s="4">
        <v>4</v>
      </c>
      <c r="B8" s="13" t="s">
        <v>481</v>
      </c>
      <c r="C8" s="43">
        <v>0</v>
      </c>
      <c r="D8" s="43">
        <v>0</v>
      </c>
    </row>
    <row r="9" spans="1:4" ht="45.75" thickBot="1" x14ac:dyDescent="0.25">
      <c r="A9" s="4">
        <v>5</v>
      </c>
      <c r="B9" s="13" t="s">
        <v>482</v>
      </c>
      <c r="C9" s="8">
        <v>149024</v>
      </c>
      <c r="D9" s="8">
        <v>65773</v>
      </c>
    </row>
    <row r="10" spans="1:4" ht="13.5" thickBot="1" x14ac:dyDescent="0.25">
      <c r="A10" s="4">
        <v>6</v>
      </c>
      <c r="B10" s="13" t="s">
        <v>483</v>
      </c>
      <c r="C10" s="8">
        <v>28591</v>
      </c>
      <c r="D10" s="8">
        <v>7148</v>
      </c>
    </row>
    <row r="11" spans="1:4" ht="13.5" thickBot="1" x14ac:dyDescent="0.25">
      <c r="A11" s="4">
        <v>7</v>
      </c>
      <c r="B11" s="13" t="s">
        <v>484</v>
      </c>
      <c r="C11" s="8">
        <v>120433</v>
      </c>
      <c r="D11" s="8">
        <v>58625</v>
      </c>
    </row>
    <row r="12" spans="1:4" ht="13.5" thickBot="1" x14ac:dyDescent="0.25">
      <c r="A12" s="4">
        <v>8</v>
      </c>
      <c r="B12" s="13" t="s">
        <v>485</v>
      </c>
      <c r="C12" s="43">
        <v>0</v>
      </c>
      <c r="D12" s="43">
        <v>0</v>
      </c>
    </row>
    <row r="13" spans="1:4" ht="34.5" thickBot="1" x14ac:dyDescent="0.25">
      <c r="A13" s="4">
        <v>9</v>
      </c>
      <c r="B13" s="13" t="s">
        <v>486</v>
      </c>
      <c r="C13" s="43">
        <v>0</v>
      </c>
      <c r="D13" s="43">
        <v>0</v>
      </c>
    </row>
    <row r="14" spans="1:4" ht="13.5" thickBot="1" x14ac:dyDescent="0.25">
      <c r="A14" s="4">
        <v>10</v>
      </c>
      <c r="B14" s="13" t="s">
        <v>487</v>
      </c>
      <c r="C14" s="8">
        <v>397026</v>
      </c>
      <c r="D14" s="8">
        <v>322299</v>
      </c>
    </row>
    <row r="15" spans="1:4" ht="23.25" thickBot="1" x14ac:dyDescent="0.25">
      <c r="A15" s="4">
        <v>11</v>
      </c>
      <c r="B15" s="13" t="s">
        <v>488</v>
      </c>
      <c r="C15" s="8">
        <v>312329</v>
      </c>
      <c r="D15" s="8">
        <v>312329</v>
      </c>
    </row>
    <row r="16" spans="1:4" ht="23.25" thickBot="1" x14ac:dyDescent="0.25">
      <c r="A16" s="4">
        <v>12</v>
      </c>
      <c r="B16" s="13" t="s">
        <v>489</v>
      </c>
      <c r="C16" s="43">
        <v>0</v>
      </c>
      <c r="D16" s="43">
        <v>0</v>
      </c>
    </row>
    <row r="17" spans="1:4" ht="13.5" thickBot="1" x14ac:dyDescent="0.25">
      <c r="A17" s="4">
        <v>13</v>
      </c>
      <c r="B17" s="13" t="s">
        <v>490</v>
      </c>
      <c r="C17" s="8">
        <v>84697</v>
      </c>
      <c r="D17" s="8">
        <v>9970</v>
      </c>
    </row>
    <row r="18" spans="1:4" ht="13.5" thickBot="1" x14ac:dyDescent="0.25">
      <c r="A18" s="4">
        <v>14</v>
      </c>
      <c r="B18" s="13" t="s">
        <v>491</v>
      </c>
      <c r="C18" s="8">
        <v>280704</v>
      </c>
      <c r="D18" s="8">
        <v>280704</v>
      </c>
    </row>
    <row r="19" spans="1:4" ht="13.5" thickBot="1" x14ac:dyDescent="0.25">
      <c r="A19" s="4">
        <v>15</v>
      </c>
      <c r="B19" s="13" t="s">
        <v>492</v>
      </c>
      <c r="C19" s="43">
        <v>0</v>
      </c>
      <c r="D19" s="43">
        <v>0</v>
      </c>
    </row>
    <row r="20" spans="1:4" ht="13.5" thickBot="1" x14ac:dyDescent="0.25">
      <c r="A20" s="4">
        <v>16</v>
      </c>
      <c r="B20" s="12" t="s">
        <v>493</v>
      </c>
      <c r="C20" s="91"/>
      <c r="D20" s="8">
        <v>668776</v>
      </c>
    </row>
    <row r="21" spans="1:4" ht="13.5" thickBot="1" x14ac:dyDescent="0.25">
      <c r="A21" s="206" t="s">
        <v>494</v>
      </c>
      <c r="B21" s="231"/>
      <c r="C21" s="93"/>
      <c r="D21" s="93"/>
    </row>
    <row r="22" spans="1:4" ht="13.5" thickBot="1" x14ac:dyDescent="0.25">
      <c r="A22" s="4">
        <v>17</v>
      </c>
      <c r="B22" s="13" t="s">
        <v>495</v>
      </c>
      <c r="C22" s="8">
        <v>7503</v>
      </c>
      <c r="D22" s="43">
        <v>0</v>
      </c>
    </row>
    <row r="23" spans="1:4" ht="34.5" thickBot="1" x14ac:dyDescent="0.25">
      <c r="A23" s="4">
        <v>18</v>
      </c>
      <c r="B23" s="13" t="s">
        <v>496</v>
      </c>
      <c r="C23" s="8">
        <v>95011</v>
      </c>
      <c r="D23" s="8">
        <v>94998</v>
      </c>
    </row>
    <row r="24" spans="1:4" ht="13.5" thickBot="1" x14ac:dyDescent="0.25">
      <c r="A24" s="4">
        <v>19</v>
      </c>
      <c r="B24" s="13" t="s">
        <v>497</v>
      </c>
      <c r="C24" s="8">
        <v>584545</v>
      </c>
      <c r="D24" s="8">
        <v>492807</v>
      </c>
    </row>
    <row r="25" spans="1:4" ht="13.5" thickBot="1" x14ac:dyDescent="0.25">
      <c r="A25" s="64">
        <v>20</v>
      </c>
      <c r="B25" s="12" t="s">
        <v>498</v>
      </c>
      <c r="C25" s="91"/>
      <c r="D25" s="8">
        <v>587805</v>
      </c>
    </row>
    <row r="26" spans="1:4" ht="13.5" thickBot="1" x14ac:dyDescent="0.25">
      <c r="A26" s="38"/>
      <c r="B26" s="71"/>
      <c r="C26" s="42"/>
      <c r="D26" s="47" t="s">
        <v>499</v>
      </c>
    </row>
    <row r="27" spans="1:4" ht="13.5" thickBot="1" x14ac:dyDescent="0.25">
      <c r="A27" s="1">
        <v>21</v>
      </c>
      <c r="B27" s="65" t="s">
        <v>500</v>
      </c>
      <c r="C27" s="91"/>
      <c r="D27" s="8">
        <v>619150</v>
      </c>
    </row>
    <row r="28" spans="1:4" ht="13.5" thickBot="1" x14ac:dyDescent="0.25">
      <c r="A28" s="4">
        <v>22</v>
      </c>
      <c r="B28" s="12" t="s">
        <v>52</v>
      </c>
      <c r="C28" s="91"/>
      <c r="D28" s="8">
        <v>167206</v>
      </c>
    </row>
    <row r="29" spans="1:4" ht="13.5" thickBot="1" x14ac:dyDescent="0.25">
      <c r="A29" s="4">
        <v>23</v>
      </c>
      <c r="B29" s="12" t="s">
        <v>501</v>
      </c>
      <c r="C29" s="91"/>
      <c r="D29" s="14">
        <v>3.7029173594249012</v>
      </c>
    </row>
    <row r="30" spans="1:4" x14ac:dyDescent="0.2">
      <c r="A30" s="105"/>
    </row>
    <row r="31" spans="1:4" x14ac:dyDescent="0.2">
      <c r="A31" s="105"/>
    </row>
    <row r="32" spans="1:4" x14ac:dyDescent="0.2">
      <c r="A32" s="105" t="s">
        <v>502</v>
      </c>
    </row>
    <row r="33" spans="1:2" x14ac:dyDescent="0.2">
      <c r="A33" s="106"/>
    </row>
    <row r="34" spans="1:2" x14ac:dyDescent="0.2">
      <c r="A34" s="107" t="s">
        <v>503</v>
      </c>
    </row>
    <row r="35" spans="1:2" ht="140.25" x14ac:dyDescent="0.2">
      <c r="B35" s="15" t="s">
        <v>1049</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108"/>
    </row>
    <row r="54" spans="1:3" x14ac:dyDescent="0.2">
      <c r="A54" s="107" t="s">
        <v>504</v>
      </c>
    </row>
    <row r="55" spans="1:3" x14ac:dyDescent="0.2">
      <c r="A55" s="109" t="s">
        <v>1050</v>
      </c>
    </row>
    <row r="56" spans="1:3" ht="13.5" thickBot="1" x14ac:dyDescent="0.25">
      <c r="A56" s="20"/>
      <c r="B56" s="20" t="s">
        <v>505</v>
      </c>
    </row>
    <row r="57" spans="1:3" ht="13.5" thickBot="1" x14ac:dyDescent="0.25">
      <c r="A57" s="110" t="s">
        <v>506</v>
      </c>
      <c r="B57" s="111"/>
      <c r="C57" s="112">
        <v>710564</v>
      </c>
    </row>
    <row r="58" spans="1:3" ht="13.5" thickBot="1" x14ac:dyDescent="0.25">
      <c r="A58" s="230" t="s">
        <v>507</v>
      </c>
      <c r="B58" s="230"/>
      <c r="C58" s="113">
        <v>456918</v>
      </c>
    </row>
    <row r="59" spans="1:3" ht="13.5" thickBot="1" x14ac:dyDescent="0.25">
      <c r="A59" s="230" t="s">
        <v>508</v>
      </c>
      <c r="B59" s="230"/>
      <c r="C59" s="113">
        <v>253646</v>
      </c>
    </row>
    <row r="60" spans="1:3" ht="15" x14ac:dyDescent="0.2">
      <c r="A60" s="114"/>
    </row>
    <row r="61" spans="1:3" x14ac:dyDescent="0.2">
      <c r="A61" s="107" t="s">
        <v>509</v>
      </c>
    </row>
    <row r="62" spans="1:3" x14ac:dyDescent="0.2">
      <c r="A62" s="20"/>
    </row>
    <row r="63" spans="1:3" ht="13.5" thickBot="1" x14ac:dyDescent="0.25">
      <c r="A63" s="20"/>
      <c r="B63" s="20" t="s">
        <v>461</v>
      </c>
    </row>
    <row r="64" spans="1:3" ht="13.5" thickBot="1" x14ac:dyDescent="0.25">
      <c r="A64" s="110" t="s">
        <v>462</v>
      </c>
      <c r="B64" s="111"/>
      <c r="C64" s="110" t="s">
        <v>463</v>
      </c>
    </row>
    <row r="65" spans="1:3" ht="13.5" thickBot="1" x14ac:dyDescent="0.25">
      <c r="A65" s="230" t="s">
        <v>464</v>
      </c>
      <c r="B65" s="230"/>
      <c r="C65" s="115">
        <v>0.17100000000000001</v>
      </c>
    </row>
    <row r="66" spans="1:3" ht="13.5" thickBot="1" x14ac:dyDescent="0.25">
      <c r="A66" s="230" t="s">
        <v>222</v>
      </c>
      <c r="B66" s="230"/>
      <c r="C66" s="116">
        <v>0.104</v>
      </c>
    </row>
    <row r="67" spans="1:3" ht="13.5" thickBot="1" x14ac:dyDescent="0.25">
      <c r="A67" s="230" t="s">
        <v>230</v>
      </c>
      <c r="B67" s="230"/>
      <c r="C67" s="117">
        <v>0.72399999999999998</v>
      </c>
    </row>
    <row r="68" spans="1:3" x14ac:dyDescent="0.2">
      <c r="A68" s="118"/>
    </row>
    <row r="69" spans="1:3" x14ac:dyDescent="0.2">
      <c r="A69" s="118"/>
    </row>
    <row r="70" spans="1:3" ht="25.5" x14ac:dyDescent="0.2">
      <c r="A70" s="19"/>
      <c r="B70" s="19" t="s">
        <v>465</v>
      </c>
    </row>
    <row r="71" spans="1:3" x14ac:dyDescent="0.2">
      <c r="B71" s="201" t="s">
        <v>466</v>
      </c>
      <c r="C71" s="262">
        <v>619150</v>
      </c>
    </row>
    <row r="72" spans="1:3" x14ac:dyDescent="0.2">
      <c r="B72" s="201" t="s">
        <v>467</v>
      </c>
      <c r="C72" s="263">
        <v>167206</v>
      </c>
    </row>
    <row r="73" spans="1:3" x14ac:dyDescent="0.2">
      <c r="B73" s="202" t="s">
        <v>468</v>
      </c>
      <c r="C73" s="203">
        <v>3.7</v>
      </c>
    </row>
    <row r="74" spans="1:3" x14ac:dyDescent="0.2">
      <c r="B74" s="204"/>
      <c r="C74" s="204"/>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dimension ref="A1:G42"/>
  <sheetViews>
    <sheetView topLeftCell="A25" workbookViewId="0">
      <selection activeCell="M34" sqref="M34"/>
    </sheetView>
  </sheetViews>
  <sheetFormatPr defaultRowHeight="12.75" x14ac:dyDescent="0.2"/>
  <cols>
    <col min="2" max="2" width="56.7109375" customWidth="1"/>
  </cols>
  <sheetData>
    <row r="1" spans="1:7" ht="13.5" thickBot="1" x14ac:dyDescent="0.25">
      <c r="A1" s="62"/>
      <c r="B1" s="71"/>
      <c r="C1" s="55" t="s">
        <v>0</v>
      </c>
      <c r="D1" s="56" t="s">
        <v>1</v>
      </c>
      <c r="E1" s="56" t="s">
        <v>2</v>
      </c>
      <c r="F1" s="56" t="s">
        <v>3</v>
      </c>
      <c r="G1" s="56" t="s">
        <v>4</v>
      </c>
    </row>
    <row r="2" spans="1:7" ht="13.5" thickBot="1" x14ac:dyDescent="0.25">
      <c r="A2" s="62"/>
      <c r="B2" s="71"/>
      <c r="C2" s="216" t="s">
        <v>510</v>
      </c>
      <c r="D2" s="217"/>
      <c r="E2" s="217"/>
      <c r="F2" s="218"/>
      <c r="G2" s="212" t="s">
        <v>511</v>
      </c>
    </row>
    <row r="3" spans="1:7" ht="45.75" thickBot="1" x14ac:dyDescent="0.25">
      <c r="A3" s="62"/>
      <c r="B3" s="119" t="s">
        <v>512</v>
      </c>
      <c r="C3" s="45" t="s">
        <v>513</v>
      </c>
      <c r="D3" s="46" t="s">
        <v>514</v>
      </c>
      <c r="E3" s="46" t="s">
        <v>515</v>
      </c>
      <c r="F3" s="46" t="s">
        <v>516</v>
      </c>
      <c r="G3" s="215"/>
    </row>
    <row r="4" spans="1:7" ht="13.5" thickBot="1" x14ac:dyDescent="0.25">
      <c r="A4" s="236" t="s">
        <v>517</v>
      </c>
      <c r="B4" s="237"/>
      <c r="C4" s="120"/>
      <c r="D4" s="120"/>
      <c r="E4" s="120"/>
      <c r="F4" s="120"/>
      <c r="G4" s="121"/>
    </row>
    <row r="5" spans="1:7" ht="23.25" thickBot="1" x14ac:dyDescent="0.25">
      <c r="A5" s="4">
        <v>1</v>
      </c>
      <c r="B5" s="13" t="s">
        <v>518</v>
      </c>
      <c r="C5" s="122">
        <v>445313</v>
      </c>
      <c r="D5" s="121" t="s">
        <v>519</v>
      </c>
      <c r="E5" s="121" t="s">
        <v>520</v>
      </c>
      <c r="F5" s="121" t="s">
        <v>521</v>
      </c>
      <c r="G5" s="122">
        <v>445313</v>
      </c>
    </row>
    <row r="6" spans="1:7" ht="23.25" thickBot="1" x14ac:dyDescent="0.25">
      <c r="A6" s="4">
        <v>2</v>
      </c>
      <c r="B6" s="13" t="s">
        <v>522</v>
      </c>
      <c r="C6" s="122">
        <v>445313</v>
      </c>
      <c r="D6" s="121" t="s">
        <v>519</v>
      </c>
      <c r="E6" s="121" t="s">
        <v>520</v>
      </c>
      <c r="F6" s="121" t="s">
        <v>521</v>
      </c>
      <c r="G6" s="122">
        <v>445313</v>
      </c>
    </row>
    <row r="7" spans="1:7" ht="23.25" thickBot="1" x14ac:dyDescent="0.25">
      <c r="A7" s="4">
        <v>3</v>
      </c>
      <c r="B7" s="13" t="s">
        <v>523</v>
      </c>
      <c r="C7" s="121" t="s">
        <v>520</v>
      </c>
      <c r="D7" s="121" t="s">
        <v>519</v>
      </c>
      <c r="E7" s="121" t="s">
        <v>520</v>
      </c>
      <c r="F7" s="121" t="s">
        <v>521</v>
      </c>
      <c r="G7" s="121" t="s">
        <v>520</v>
      </c>
    </row>
    <row r="8" spans="1:7" ht="23.25" thickBot="1" x14ac:dyDescent="0.25">
      <c r="A8" s="4">
        <v>4</v>
      </c>
      <c r="B8" s="13" t="s">
        <v>479</v>
      </c>
      <c r="C8" s="121" t="s">
        <v>520</v>
      </c>
      <c r="D8" s="121" t="s">
        <v>519</v>
      </c>
      <c r="E8" s="121" t="s">
        <v>520</v>
      </c>
      <c r="F8" s="121" t="s">
        <v>521</v>
      </c>
      <c r="G8" s="121" t="s">
        <v>520</v>
      </c>
    </row>
    <row r="9" spans="1:7" ht="23.25" thickBot="1" x14ac:dyDescent="0.25">
      <c r="A9" s="4">
        <v>8</v>
      </c>
      <c r="B9" s="13" t="s">
        <v>480</v>
      </c>
      <c r="C9" s="121" t="s">
        <v>520</v>
      </c>
      <c r="D9" s="121" t="s">
        <v>519</v>
      </c>
      <c r="E9" s="121" t="s">
        <v>520</v>
      </c>
      <c r="F9" s="121" t="s">
        <v>521</v>
      </c>
      <c r="G9" s="121" t="s">
        <v>520</v>
      </c>
    </row>
    <row r="10" spans="1:7" ht="23.25" thickBot="1" x14ac:dyDescent="0.25">
      <c r="A10" s="4">
        <v>6</v>
      </c>
      <c r="B10" s="13" t="s">
        <v>481</v>
      </c>
      <c r="C10" s="121" t="s">
        <v>520</v>
      </c>
      <c r="D10" s="121" t="s">
        <v>519</v>
      </c>
      <c r="E10" s="121" t="s">
        <v>520</v>
      </c>
      <c r="F10" s="121" t="s">
        <v>521</v>
      </c>
      <c r="G10" s="121" t="s">
        <v>520</v>
      </c>
    </row>
    <row r="11" spans="1:7" ht="23.25" thickBot="1" x14ac:dyDescent="0.25">
      <c r="A11" s="4">
        <v>7</v>
      </c>
      <c r="B11" s="13" t="s">
        <v>524</v>
      </c>
      <c r="C11" s="122">
        <v>248839</v>
      </c>
      <c r="D11" s="121" t="s">
        <v>519</v>
      </c>
      <c r="E11" s="121" t="s">
        <v>520</v>
      </c>
      <c r="F11" s="121" t="s">
        <v>521</v>
      </c>
      <c r="G11" s="122">
        <v>42923</v>
      </c>
    </row>
    <row r="12" spans="1:7" ht="23.25" thickBot="1" x14ac:dyDescent="0.25">
      <c r="A12" s="4">
        <v>8</v>
      </c>
      <c r="B12" s="13" t="s">
        <v>483</v>
      </c>
      <c r="C12" s="122">
        <v>34119</v>
      </c>
      <c r="D12" s="121" t="s">
        <v>519</v>
      </c>
      <c r="E12" s="121" t="s">
        <v>520</v>
      </c>
      <c r="F12" s="121" t="s">
        <v>521</v>
      </c>
      <c r="G12" s="122">
        <v>17060</v>
      </c>
    </row>
    <row r="13" spans="1:7" ht="23.25" thickBot="1" x14ac:dyDescent="0.25">
      <c r="A13" s="4">
        <v>9</v>
      </c>
      <c r="B13" s="13" t="s">
        <v>525</v>
      </c>
      <c r="C13" s="122">
        <v>214720</v>
      </c>
      <c r="D13" s="121" t="s">
        <v>519</v>
      </c>
      <c r="E13" s="121" t="s">
        <v>520</v>
      </c>
      <c r="F13" s="121" t="s">
        <v>521</v>
      </c>
      <c r="G13" s="122">
        <v>25864</v>
      </c>
    </row>
    <row r="14" spans="1:7" ht="23.25" thickBot="1" x14ac:dyDescent="0.25">
      <c r="A14" s="4">
        <v>10</v>
      </c>
      <c r="B14" s="13" t="s">
        <v>526</v>
      </c>
      <c r="C14" s="121" t="s">
        <v>520</v>
      </c>
      <c r="D14" s="121" t="s">
        <v>519</v>
      </c>
      <c r="E14" s="121" t="s">
        <v>520</v>
      </c>
      <c r="F14" s="121" t="s">
        <v>521</v>
      </c>
      <c r="G14" s="121" t="s">
        <v>520</v>
      </c>
    </row>
    <row r="15" spans="1:7" ht="23.25" thickBot="1" x14ac:dyDescent="0.25">
      <c r="A15" s="4">
        <v>11</v>
      </c>
      <c r="B15" s="13" t="s">
        <v>527</v>
      </c>
      <c r="C15" s="121" t="s">
        <v>520</v>
      </c>
      <c r="D15" s="121" t="s">
        <v>519</v>
      </c>
      <c r="E15" s="121" t="s">
        <v>520</v>
      </c>
      <c r="F15" s="121" t="s">
        <v>521</v>
      </c>
      <c r="G15" s="121" t="s">
        <v>520</v>
      </c>
    </row>
    <row r="16" spans="1:7" ht="23.25" thickBot="1" x14ac:dyDescent="0.25">
      <c r="A16" s="4">
        <v>12</v>
      </c>
      <c r="B16" s="13" t="s">
        <v>528</v>
      </c>
      <c r="C16" s="121" t="s">
        <v>520</v>
      </c>
      <c r="D16" s="122">
        <v>678340</v>
      </c>
      <c r="E16" s="122">
        <v>141298</v>
      </c>
      <c r="F16" s="122">
        <v>100384</v>
      </c>
      <c r="G16" s="121" t="s">
        <v>520</v>
      </c>
    </row>
    <row r="17" spans="1:7" ht="23.25" thickBot="1" x14ac:dyDescent="0.25">
      <c r="A17" s="4">
        <v>13</v>
      </c>
      <c r="B17" s="13" t="s">
        <v>529</v>
      </c>
      <c r="C17" s="122">
        <v>68971</v>
      </c>
      <c r="D17" s="122">
        <v>59221</v>
      </c>
      <c r="E17" s="121" t="s">
        <v>520</v>
      </c>
      <c r="F17" s="121" t="s">
        <v>521</v>
      </c>
      <c r="G17" s="121" t="s">
        <v>520</v>
      </c>
    </row>
    <row r="18" spans="1:7" ht="13.5" thickBot="1" x14ac:dyDescent="0.25">
      <c r="A18" s="4">
        <v>14</v>
      </c>
      <c r="B18" s="12" t="s">
        <v>530</v>
      </c>
      <c r="C18" s="123">
        <v>763123</v>
      </c>
      <c r="D18" s="123">
        <v>737561</v>
      </c>
      <c r="E18" s="123">
        <v>141298</v>
      </c>
      <c r="F18" s="123">
        <v>100384</v>
      </c>
      <c r="G18" s="123">
        <v>488236</v>
      </c>
    </row>
    <row r="19" spans="1:7" ht="23.25" thickBot="1" x14ac:dyDescent="0.25">
      <c r="A19" s="4">
        <v>15</v>
      </c>
      <c r="B19" s="13" t="s">
        <v>531</v>
      </c>
      <c r="C19" s="122">
        <v>710798</v>
      </c>
      <c r="D19" s="121" t="s">
        <v>519</v>
      </c>
      <c r="E19" s="121" t="s">
        <v>520</v>
      </c>
      <c r="F19" s="121" t="s">
        <v>521</v>
      </c>
      <c r="G19" s="122">
        <v>3624</v>
      </c>
    </row>
    <row r="20" spans="1:7" ht="23.25" thickBot="1" x14ac:dyDescent="0.25">
      <c r="A20" s="4">
        <v>16</v>
      </c>
      <c r="B20" s="13" t="s">
        <v>532</v>
      </c>
      <c r="C20" s="121" t="s">
        <v>520</v>
      </c>
      <c r="D20" s="122">
        <v>3203</v>
      </c>
      <c r="E20" s="121" t="s">
        <v>520</v>
      </c>
      <c r="F20" s="121" t="s">
        <v>521</v>
      </c>
      <c r="G20" s="121">
        <v>481</v>
      </c>
    </row>
    <row r="21" spans="1:7" ht="23.25" thickBot="1" x14ac:dyDescent="0.25">
      <c r="A21" s="4">
        <v>17</v>
      </c>
      <c r="B21" s="13" t="s">
        <v>533</v>
      </c>
      <c r="C21" s="121" t="s">
        <v>520</v>
      </c>
      <c r="D21" s="121" t="s">
        <v>519</v>
      </c>
      <c r="E21" s="121" t="s">
        <v>520</v>
      </c>
      <c r="F21" s="121" t="s">
        <v>521</v>
      </c>
      <c r="G21" s="121" t="s">
        <v>520</v>
      </c>
    </row>
    <row r="22" spans="1:7" ht="23.25" thickBot="1" x14ac:dyDescent="0.25">
      <c r="A22" s="4">
        <v>18</v>
      </c>
      <c r="B22" s="13" t="s">
        <v>534</v>
      </c>
      <c r="C22" s="121" t="s">
        <v>520</v>
      </c>
      <c r="D22" s="121" t="s">
        <v>519</v>
      </c>
      <c r="E22" s="121" t="s">
        <v>520</v>
      </c>
      <c r="F22" s="121" t="s">
        <v>521</v>
      </c>
      <c r="G22" s="121" t="s">
        <v>520</v>
      </c>
    </row>
    <row r="23" spans="1:7" x14ac:dyDescent="0.2">
      <c r="A23" s="219">
        <v>19</v>
      </c>
      <c r="B23" s="67" t="s">
        <v>535</v>
      </c>
      <c r="C23" s="233" t="s">
        <v>520</v>
      </c>
      <c r="D23" s="233" t="s">
        <v>519</v>
      </c>
      <c r="E23" s="233" t="s">
        <v>520</v>
      </c>
      <c r="F23" s="233" t="s">
        <v>521</v>
      </c>
      <c r="G23" s="233" t="s">
        <v>520</v>
      </c>
    </row>
    <row r="24" spans="1:7" x14ac:dyDescent="0.2">
      <c r="A24" s="232"/>
      <c r="B24" s="67" t="s">
        <v>536</v>
      </c>
      <c r="C24" s="234"/>
      <c r="D24" s="234"/>
      <c r="E24" s="234"/>
      <c r="F24" s="234"/>
      <c r="G24" s="234"/>
    </row>
    <row r="25" spans="1:7" ht="23.25" thickBot="1" x14ac:dyDescent="0.25">
      <c r="A25" s="220"/>
      <c r="B25" s="13" t="s">
        <v>537</v>
      </c>
      <c r="C25" s="235"/>
      <c r="D25" s="235"/>
      <c r="E25" s="235"/>
      <c r="F25" s="235"/>
      <c r="G25" s="235"/>
    </row>
    <row r="26" spans="1:7" x14ac:dyDescent="0.2">
      <c r="A26" s="219">
        <v>20</v>
      </c>
      <c r="B26" s="67" t="s">
        <v>535</v>
      </c>
      <c r="C26" s="233" t="s">
        <v>520</v>
      </c>
      <c r="D26" s="233" t="s">
        <v>519</v>
      </c>
      <c r="E26" s="233" t="s">
        <v>520</v>
      </c>
      <c r="F26" s="233" t="s">
        <v>521</v>
      </c>
      <c r="G26" s="233" t="s">
        <v>520</v>
      </c>
    </row>
    <row r="27" spans="1:7" x14ac:dyDescent="0.2">
      <c r="A27" s="232"/>
      <c r="B27" s="67" t="s">
        <v>538</v>
      </c>
      <c r="C27" s="234"/>
      <c r="D27" s="234"/>
      <c r="E27" s="234"/>
      <c r="F27" s="234"/>
      <c r="G27" s="234"/>
    </row>
    <row r="28" spans="1:7" ht="23.25" thickBot="1" x14ac:dyDescent="0.25">
      <c r="A28" s="220"/>
      <c r="B28" s="13" t="s">
        <v>539</v>
      </c>
      <c r="C28" s="235"/>
      <c r="D28" s="235"/>
      <c r="E28" s="235"/>
      <c r="F28" s="235"/>
      <c r="G28" s="235"/>
    </row>
    <row r="29" spans="1:7" ht="23.25" thickBot="1" x14ac:dyDescent="0.25">
      <c r="A29" s="4">
        <v>21</v>
      </c>
      <c r="B29" s="13" t="s">
        <v>540</v>
      </c>
      <c r="C29" s="121" t="s">
        <v>520</v>
      </c>
      <c r="D29" s="121" t="s">
        <v>519</v>
      </c>
      <c r="E29" s="121" t="s">
        <v>520</v>
      </c>
      <c r="F29" s="121" t="s">
        <v>521</v>
      </c>
      <c r="G29" s="121" t="s">
        <v>520</v>
      </c>
    </row>
    <row r="30" spans="1:7" ht="23.25" thickBot="1" x14ac:dyDescent="0.25">
      <c r="A30" s="4">
        <v>22</v>
      </c>
      <c r="B30" s="13" t="s">
        <v>541</v>
      </c>
      <c r="C30" s="121" t="s">
        <v>520</v>
      </c>
      <c r="D30" s="121" t="s">
        <v>519</v>
      </c>
      <c r="E30" s="121" t="s">
        <v>520</v>
      </c>
      <c r="F30" s="121" t="s">
        <v>521</v>
      </c>
      <c r="G30" s="121" t="s">
        <v>520</v>
      </c>
    </row>
    <row r="31" spans="1:7" ht="23.25" thickBot="1" x14ac:dyDescent="0.25">
      <c r="A31" s="4">
        <v>23</v>
      </c>
      <c r="B31" s="13" t="s">
        <v>540</v>
      </c>
      <c r="C31" s="121" t="s">
        <v>520</v>
      </c>
      <c r="D31" s="121" t="s">
        <v>519</v>
      </c>
      <c r="E31" s="121" t="s">
        <v>520</v>
      </c>
      <c r="F31" s="121" t="s">
        <v>521</v>
      </c>
      <c r="G31" s="121" t="s">
        <v>520</v>
      </c>
    </row>
    <row r="32" spans="1:7" ht="23.25" thickBot="1" x14ac:dyDescent="0.25">
      <c r="A32" s="4">
        <v>24</v>
      </c>
      <c r="B32" s="13" t="s">
        <v>542</v>
      </c>
      <c r="C32" s="121" t="s">
        <v>520</v>
      </c>
      <c r="D32" s="121" t="s">
        <v>519</v>
      </c>
      <c r="E32" s="121" t="s">
        <v>520</v>
      </c>
      <c r="F32" s="121" t="s">
        <v>521</v>
      </c>
      <c r="G32" s="121" t="s">
        <v>520</v>
      </c>
    </row>
    <row r="33" spans="1:7" ht="23.25" thickBot="1" x14ac:dyDescent="0.25">
      <c r="A33" s="4">
        <v>25</v>
      </c>
      <c r="B33" s="13" t="s">
        <v>543</v>
      </c>
      <c r="C33" s="121" t="s">
        <v>520</v>
      </c>
      <c r="D33" s="121" t="s">
        <v>519</v>
      </c>
      <c r="E33" s="121" t="s">
        <v>520</v>
      </c>
      <c r="F33" s="121" t="s">
        <v>521</v>
      </c>
      <c r="G33" s="121" t="s">
        <v>520</v>
      </c>
    </row>
    <row r="34" spans="1:7" ht="13.5" thickBot="1" x14ac:dyDescent="0.25">
      <c r="A34" s="4">
        <v>26</v>
      </c>
      <c r="B34" s="225" t="s">
        <v>544</v>
      </c>
      <c r="C34" s="226"/>
      <c r="D34" s="226"/>
      <c r="E34" s="226"/>
      <c r="F34" s="226"/>
      <c r="G34" s="227"/>
    </row>
    <row r="35" spans="1:7" ht="23.25" thickBot="1" x14ac:dyDescent="0.25">
      <c r="A35" s="4">
        <v>27</v>
      </c>
      <c r="B35" s="13" t="s">
        <v>545</v>
      </c>
      <c r="C35" s="121" t="s">
        <v>520</v>
      </c>
      <c r="D35" s="121" t="s">
        <v>519</v>
      </c>
      <c r="E35" s="121" t="s">
        <v>520</v>
      </c>
      <c r="F35" s="121" t="s">
        <v>521</v>
      </c>
      <c r="G35" s="121" t="s">
        <v>520</v>
      </c>
    </row>
    <row r="36" spans="1:7" ht="23.25" thickBot="1" x14ac:dyDescent="0.25">
      <c r="A36" s="4">
        <v>28</v>
      </c>
      <c r="B36" s="13" t="s">
        <v>546</v>
      </c>
      <c r="C36" s="121" t="s">
        <v>520</v>
      </c>
      <c r="D36" s="121" t="s">
        <v>519</v>
      </c>
      <c r="E36" s="121" t="s">
        <v>520</v>
      </c>
      <c r="F36" s="121" t="s">
        <v>521</v>
      </c>
      <c r="G36" s="121" t="s">
        <v>520</v>
      </c>
    </row>
    <row r="37" spans="1:7" ht="23.25" thickBot="1" x14ac:dyDescent="0.25">
      <c r="A37" s="4">
        <v>29</v>
      </c>
      <c r="B37" s="13" t="s">
        <v>547</v>
      </c>
      <c r="C37" s="121" t="s">
        <v>520</v>
      </c>
      <c r="D37" s="122">
        <v>1006143</v>
      </c>
      <c r="E37" s="122">
        <v>191822</v>
      </c>
      <c r="F37" s="122">
        <v>488455</v>
      </c>
      <c r="G37" s="122">
        <v>30238</v>
      </c>
    </row>
    <row r="38" spans="1:7" ht="23.25" thickBot="1" x14ac:dyDescent="0.25">
      <c r="A38" s="4">
        <v>30</v>
      </c>
      <c r="B38" s="13" t="s">
        <v>548</v>
      </c>
      <c r="C38" s="121" t="s">
        <v>520</v>
      </c>
      <c r="D38" s="122">
        <v>981835</v>
      </c>
      <c r="E38" s="122">
        <v>193795</v>
      </c>
      <c r="F38" s="122">
        <v>559178</v>
      </c>
      <c r="G38" s="122">
        <v>173481</v>
      </c>
    </row>
    <row r="39" spans="1:7" ht="13.5" thickBot="1" x14ac:dyDescent="0.25">
      <c r="A39" s="4">
        <v>31</v>
      </c>
      <c r="B39" s="13" t="s">
        <v>549</v>
      </c>
      <c r="C39" s="122">
        <v>91809</v>
      </c>
      <c r="D39" s="122">
        <v>228031</v>
      </c>
      <c r="E39" s="122">
        <v>60317</v>
      </c>
      <c r="F39" s="122">
        <v>168109</v>
      </c>
      <c r="G39" s="122">
        <v>62734</v>
      </c>
    </row>
    <row r="40" spans="1:7" ht="13.5" thickBot="1" x14ac:dyDescent="0.25">
      <c r="A40" s="4">
        <v>32</v>
      </c>
      <c r="B40" s="12" t="s">
        <v>550</v>
      </c>
      <c r="C40" s="121"/>
      <c r="D40" s="121"/>
      <c r="E40" s="121"/>
      <c r="F40" s="121"/>
      <c r="G40" s="121"/>
    </row>
    <row r="41" spans="1:7" ht="13.5" thickBot="1" x14ac:dyDescent="0.25">
      <c r="A41" s="4">
        <v>33</v>
      </c>
      <c r="B41" s="12" t="s">
        <v>551</v>
      </c>
      <c r="C41" s="123">
        <v>802607</v>
      </c>
      <c r="D41" s="123">
        <v>2219212</v>
      </c>
      <c r="E41" s="123">
        <v>445934</v>
      </c>
      <c r="F41" s="123">
        <v>1215742</v>
      </c>
      <c r="G41" s="123">
        <v>270558</v>
      </c>
    </row>
    <row r="42" spans="1:7" ht="13.5" thickBot="1" x14ac:dyDescent="0.25">
      <c r="A42" s="4">
        <v>34</v>
      </c>
      <c r="B42" s="12" t="s">
        <v>552</v>
      </c>
      <c r="C42" s="121"/>
      <c r="D42" s="121"/>
      <c r="E42" s="121"/>
      <c r="F42" s="121"/>
      <c r="G42" s="124">
        <v>1.8046</v>
      </c>
    </row>
  </sheetData>
  <mergeCells count="16">
    <mergeCell ref="C2:F2"/>
    <mergeCell ref="G2:G3"/>
    <mergeCell ref="A4:B4"/>
    <mergeCell ref="A23:A25"/>
    <mergeCell ref="C23:C25"/>
    <mergeCell ref="D23:D25"/>
    <mergeCell ref="E23:E25"/>
    <mergeCell ref="F23:F25"/>
    <mergeCell ref="G23:G25"/>
    <mergeCell ref="B34:G34"/>
    <mergeCell ref="A26:A28"/>
    <mergeCell ref="C26:C28"/>
    <mergeCell ref="D26:D28"/>
    <mergeCell ref="E26:E28"/>
    <mergeCell ref="F26:F28"/>
    <mergeCell ref="G26:G28"/>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dimension ref="A1:A64"/>
  <sheetViews>
    <sheetView topLeftCell="A17" workbookViewId="0">
      <selection activeCell="C11" sqref="C11"/>
    </sheetView>
  </sheetViews>
  <sheetFormatPr defaultRowHeight="12.75" x14ac:dyDescent="0.2"/>
  <cols>
    <col min="1" max="1" width="60.140625" customWidth="1"/>
  </cols>
  <sheetData>
    <row r="1" spans="1:1" ht="63.75" x14ac:dyDescent="0.2">
      <c r="A1" s="15" t="s">
        <v>553</v>
      </c>
    </row>
    <row r="2" spans="1:1" x14ac:dyDescent="0.2">
      <c r="A2" s="15"/>
    </row>
    <row r="3" spans="1:1" ht="38.25" x14ac:dyDescent="0.2">
      <c r="A3" s="17" t="s">
        <v>554</v>
      </c>
    </row>
    <row r="4" spans="1:1" x14ac:dyDescent="0.2">
      <c r="A4" s="20"/>
    </row>
    <row r="5" spans="1:1" ht="51" x14ac:dyDescent="0.2">
      <c r="A5" s="20" t="s">
        <v>555</v>
      </c>
    </row>
    <row r="6" spans="1:1" x14ac:dyDescent="0.2">
      <c r="A6" s="20"/>
    </row>
    <row r="7" spans="1:1" ht="140.25" x14ac:dyDescent="0.2">
      <c r="A7" s="20" t="s">
        <v>556</v>
      </c>
    </row>
    <row r="8" spans="1:1" x14ac:dyDescent="0.2">
      <c r="A8" s="20"/>
    </row>
    <row r="9" spans="1:1" ht="38.25" x14ac:dyDescent="0.2">
      <c r="A9" s="20" t="s">
        <v>557</v>
      </c>
    </row>
    <row r="10" spans="1:1" x14ac:dyDescent="0.2">
      <c r="A10" s="20"/>
    </row>
    <row r="11" spans="1:1" ht="102" x14ac:dyDescent="0.2">
      <c r="A11" s="20" t="s">
        <v>558</v>
      </c>
    </row>
    <row r="12" spans="1:1" x14ac:dyDescent="0.2">
      <c r="A12" s="15"/>
    </row>
    <row r="13" spans="1:1" ht="25.5" x14ac:dyDescent="0.2">
      <c r="A13" s="17" t="s">
        <v>559</v>
      </c>
    </row>
    <row r="14" spans="1:1" x14ac:dyDescent="0.2">
      <c r="A14" s="18" t="s">
        <v>560</v>
      </c>
    </row>
    <row r="15" spans="1:1" x14ac:dyDescent="0.2">
      <c r="A15" s="30"/>
    </row>
    <row r="16" spans="1:1" x14ac:dyDescent="0.2">
      <c r="A16" s="30" t="s">
        <v>561</v>
      </c>
    </row>
    <row r="17" spans="1:1" ht="114.75" x14ac:dyDescent="0.2">
      <c r="A17" s="15" t="s">
        <v>562</v>
      </c>
    </row>
    <row r="18" spans="1:1" x14ac:dyDescent="0.2">
      <c r="A18" s="30"/>
    </row>
    <row r="19" spans="1:1" x14ac:dyDescent="0.2">
      <c r="A19" s="30"/>
    </row>
    <row r="20" spans="1:1" x14ac:dyDescent="0.2">
      <c r="A20" s="30" t="s">
        <v>563</v>
      </c>
    </row>
    <row r="21" spans="1:1" ht="76.5" x14ac:dyDescent="0.2">
      <c r="A21" s="15" t="s">
        <v>564</v>
      </c>
    </row>
    <row r="22" spans="1:1" ht="25.5" x14ac:dyDescent="0.2">
      <c r="A22" s="44" t="s">
        <v>565</v>
      </c>
    </row>
    <row r="23" spans="1:1" ht="38.25" x14ac:dyDescent="0.2">
      <c r="A23" s="44" t="s">
        <v>566</v>
      </c>
    </row>
    <row r="24" spans="1:1" ht="25.5" x14ac:dyDescent="0.2">
      <c r="A24" s="44" t="s">
        <v>567</v>
      </c>
    </row>
    <row r="25" spans="1:1" x14ac:dyDescent="0.2">
      <c r="A25" s="44" t="s">
        <v>568</v>
      </c>
    </row>
    <row r="26" spans="1:1" ht="25.5" x14ac:dyDescent="0.2">
      <c r="A26" s="44" t="s">
        <v>569</v>
      </c>
    </row>
    <row r="27" spans="1:1" x14ac:dyDescent="0.2">
      <c r="A27" s="15"/>
    </row>
    <row r="28" spans="1:1" ht="127.5" x14ac:dyDescent="0.2">
      <c r="A28" s="15" t="s">
        <v>570</v>
      </c>
    </row>
    <row r="29" spans="1:1" x14ac:dyDescent="0.2">
      <c r="A29" s="15"/>
    </row>
    <row r="30" spans="1:1" ht="25.5" x14ac:dyDescent="0.2">
      <c r="A30" s="17" t="s">
        <v>571</v>
      </c>
    </row>
    <row r="31" spans="1:1" x14ac:dyDescent="0.2">
      <c r="A31" s="30"/>
    </row>
    <row r="32" spans="1:1" x14ac:dyDescent="0.2">
      <c r="A32" s="30" t="s">
        <v>572</v>
      </c>
    </row>
    <row r="33" spans="1:1" ht="38.25" x14ac:dyDescent="0.2">
      <c r="A33" s="15" t="s">
        <v>573</v>
      </c>
    </row>
    <row r="34" spans="1:1" ht="51" x14ac:dyDescent="0.2">
      <c r="A34" s="15" t="s">
        <v>574</v>
      </c>
    </row>
    <row r="35" spans="1:1" x14ac:dyDescent="0.2">
      <c r="A35" s="125"/>
    </row>
    <row r="36" spans="1:1" x14ac:dyDescent="0.2">
      <c r="A36" s="125"/>
    </row>
    <row r="37" spans="1:1" x14ac:dyDescent="0.2">
      <c r="A37" s="125"/>
    </row>
    <row r="38" spans="1:1" x14ac:dyDescent="0.2">
      <c r="A38" s="125"/>
    </row>
    <row r="39" spans="1:1" x14ac:dyDescent="0.2">
      <c r="A39" s="125"/>
    </row>
    <row r="40" spans="1:1" x14ac:dyDescent="0.2">
      <c r="A40" s="125"/>
    </row>
    <row r="41" spans="1:1" x14ac:dyDescent="0.2">
      <c r="A41" s="125"/>
    </row>
    <row r="42" spans="1:1" x14ac:dyDescent="0.2">
      <c r="A42" s="125"/>
    </row>
    <row r="43" spans="1:1" x14ac:dyDescent="0.2">
      <c r="A43" s="125"/>
    </row>
    <row r="44" spans="1:1" x14ac:dyDescent="0.2">
      <c r="A44" s="125"/>
    </row>
    <row r="45" spans="1:1" x14ac:dyDescent="0.2">
      <c r="A45" s="125"/>
    </row>
    <row r="46" spans="1:1" x14ac:dyDescent="0.2">
      <c r="A46" s="125"/>
    </row>
    <row r="47" spans="1:1" x14ac:dyDescent="0.2">
      <c r="A47" s="125"/>
    </row>
    <row r="48" spans="1:1" x14ac:dyDescent="0.2">
      <c r="A48" s="125"/>
    </row>
    <row r="49" spans="1:1" x14ac:dyDescent="0.2">
      <c r="A49" s="126"/>
    </row>
    <row r="50" spans="1:1" x14ac:dyDescent="0.2">
      <c r="A50" s="109"/>
    </row>
    <row r="52" spans="1:1" ht="38.25" x14ac:dyDescent="0.2">
      <c r="A52" s="17" t="s">
        <v>575</v>
      </c>
    </row>
    <row r="53" spans="1:1" x14ac:dyDescent="0.2">
      <c r="A53" s="30"/>
    </row>
    <row r="54" spans="1:1" ht="38.25" x14ac:dyDescent="0.2">
      <c r="A54" s="15" t="s">
        <v>576</v>
      </c>
    </row>
    <row r="55" spans="1:1" x14ac:dyDescent="0.2">
      <c r="A55" s="30"/>
    </row>
    <row r="56" spans="1:1" ht="38.25" x14ac:dyDescent="0.2">
      <c r="A56" s="128" t="s">
        <v>577</v>
      </c>
    </row>
    <row r="57" spans="1:1" x14ac:dyDescent="0.2">
      <c r="A57" s="127"/>
    </row>
    <row r="58" spans="1:1" x14ac:dyDescent="0.2">
      <c r="A58" s="127" t="s">
        <v>578</v>
      </c>
    </row>
    <row r="59" spans="1:1" ht="153" x14ac:dyDescent="0.2">
      <c r="A59" s="15" t="s">
        <v>579</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dimension ref="A1:I9"/>
  <sheetViews>
    <sheetView workbookViewId="0">
      <selection activeCell="I20" sqref="I20"/>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8"/>
      <c r="B1" s="38"/>
      <c r="C1" s="39" t="s">
        <v>0</v>
      </c>
      <c r="D1" s="3" t="s">
        <v>1</v>
      </c>
      <c r="E1" s="3" t="s">
        <v>2</v>
      </c>
      <c r="F1" s="3" t="s">
        <v>3</v>
      </c>
      <c r="G1" s="3" t="s">
        <v>4</v>
      </c>
      <c r="H1" s="3" t="s">
        <v>192</v>
      </c>
      <c r="I1" s="3" t="s">
        <v>193</v>
      </c>
    </row>
    <row r="2" spans="1:9" ht="13.5" thickBot="1" x14ac:dyDescent="0.25">
      <c r="A2" s="38"/>
      <c r="B2" s="38"/>
      <c r="C2" s="216" t="s">
        <v>580</v>
      </c>
      <c r="D2" s="218"/>
      <c r="E2" s="212" t="s">
        <v>581</v>
      </c>
      <c r="F2" s="216" t="s">
        <v>582</v>
      </c>
      <c r="G2" s="218"/>
      <c r="H2" s="212" t="s">
        <v>583</v>
      </c>
      <c r="I2" s="212" t="s">
        <v>584</v>
      </c>
    </row>
    <row r="3" spans="1:9" x14ac:dyDescent="0.2">
      <c r="A3" s="239"/>
      <c r="B3" s="241"/>
      <c r="C3" s="212" t="s">
        <v>585</v>
      </c>
      <c r="D3" s="212" t="s">
        <v>586</v>
      </c>
      <c r="E3" s="238"/>
      <c r="F3" s="212" t="s">
        <v>587</v>
      </c>
      <c r="G3" s="46" t="s">
        <v>311</v>
      </c>
      <c r="H3" s="238"/>
      <c r="I3" s="238"/>
    </row>
    <row r="4" spans="1:9" ht="13.5" thickBot="1" x14ac:dyDescent="0.25">
      <c r="A4" s="240"/>
      <c r="B4" s="242"/>
      <c r="C4" s="215"/>
      <c r="D4" s="215"/>
      <c r="E4" s="213"/>
      <c r="F4" s="215"/>
      <c r="G4" s="47" t="s">
        <v>588</v>
      </c>
      <c r="H4" s="213"/>
      <c r="I4" s="213"/>
    </row>
    <row r="5" spans="1:9" ht="13.5" thickBot="1" x14ac:dyDescent="0.25">
      <c r="A5" s="1">
        <v>1</v>
      </c>
      <c r="B5" s="84" t="s">
        <v>589</v>
      </c>
      <c r="C5" s="43" t="s">
        <v>520</v>
      </c>
      <c r="D5" s="8">
        <v>32977</v>
      </c>
      <c r="E5" s="43" t="s">
        <v>590</v>
      </c>
      <c r="F5" s="8">
        <v>-32490</v>
      </c>
      <c r="G5" s="43" t="s">
        <v>591</v>
      </c>
      <c r="H5" s="43" t="s">
        <v>521</v>
      </c>
      <c r="I5" s="8">
        <v>65467</v>
      </c>
    </row>
    <row r="6" spans="1:9" ht="13.5" thickBot="1" x14ac:dyDescent="0.25">
      <c r="A6" s="4">
        <v>2</v>
      </c>
      <c r="B6" s="13" t="s">
        <v>592</v>
      </c>
      <c r="C6" s="43" t="s">
        <v>520</v>
      </c>
      <c r="D6" s="8">
        <v>878273</v>
      </c>
      <c r="E6" s="43" t="s">
        <v>590</v>
      </c>
      <c r="F6" s="43" t="s">
        <v>593</v>
      </c>
      <c r="G6" s="43" t="s">
        <v>591</v>
      </c>
      <c r="H6" s="43" t="s">
        <v>521</v>
      </c>
      <c r="I6" s="8">
        <v>878273</v>
      </c>
    </row>
    <row r="7" spans="1:9" ht="13.5" thickBot="1" x14ac:dyDescent="0.25">
      <c r="A7" s="4">
        <v>2.1</v>
      </c>
      <c r="B7" s="13" t="s">
        <v>594</v>
      </c>
      <c r="C7" s="43" t="s">
        <v>520</v>
      </c>
      <c r="D7" s="43" t="s">
        <v>595</v>
      </c>
      <c r="E7" s="43" t="s">
        <v>590</v>
      </c>
      <c r="F7" s="43" t="s">
        <v>593</v>
      </c>
      <c r="G7" s="43" t="s">
        <v>591</v>
      </c>
      <c r="H7" s="43" t="s">
        <v>521</v>
      </c>
      <c r="I7" s="43" t="s">
        <v>519</v>
      </c>
    </row>
    <row r="8" spans="1:9" ht="13.5" thickBot="1" x14ac:dyDescent="0.25">
      <c r="A8" s="4">
        <v>3</v>
      </c>
      <c r="B8" s="13" t="s">
        <v>596</v>
      </c>
      <c r="C8" s="43" t="s">
        <v>520</v>
      </c>
      <c r="D8" s="43" t="s">
        <v>595</v>
      </c>
      <c r="E8" s="43" t="s">
        <v>590</v>
      </c>
      <c r="F8" s="43" t="s">
        <v>593</v>
      </c>
      <c r="G8" s="43" t="s">
        <v>591</v>
      </c>
      <c r="H8" s="43" t="s">
        <v>521</v>
      </c>
      <c r="I8" s="43" t="s">
        <v>519</v>
      </c>
    </row>
    <row r="9" spans="1:9" ht="13.5" thickBot="1" x14ac:dyDescent="0.25">
      <c r="A9" s="64">
        <v>4</v>
      </c>
      <c r="B9" s="12" t="s">
        <v>232</v>
      </c>
      <c r="C9" s="93" t="s">
        <v>520</v>
      </c>
      <c r="D9" s="79">
        <v>911250</v>
      </c>
      <c r="E9" s="93" t="s">
        <v>590</v>
      </c>
      <c r="F9" s="79">
        <v>-32490</v>
      </c>
      <c r="G9" s="93" t="s">
        <v>591</v>
      </c>
      <c r="H9" s="93" t="s">
        <v>521</v>
      </c>
      <c r="I9" s="79">
        <v>943740</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dimension ref="A1:C7"/>
  <sheetViews>
    <sheetView workbookViewId="0">
      <selection activeCell="G16" sqref="G16"/>
    </sheetView>
  </sheetViews>
  <sheetFormatPr defaultRowHeight="12.75" x14ac:dyDescent="0.2"/>
  <cols>
    <col min="2" max="2" width="41.85546875" customWidth="1"/>
  </cols>
  <sheetData>
    <row r="1" spans="1:3" ht="13.5" thickBot="1" x14ac:dyDescent="0.25">
      <c r="A1" s="38"/>
      <c r="B1" s="38"/>
      <c r="C1" s="39" t="s">
        <v>597</v>
      </c>
    </row>
    <row r="2" spans="1:3" ht="45.75" thickBot="1" x14ac:dyDescent="0.25">
      <c r="A2" s="39">
        <v>1</v>
      </c>
      <c r="B2" s="65" t="s">
        <v>598</v>
      </c>
      <c r="C2" s="5" t="s">
        <v>599</v>
      </c>
    </row>
    <row r="3" spans="1:3" ht="23.25" thickBot="1" x14ac:dyDescent="0.25">
      <c r="A3" s="64">
        <v>2</v>
      </c>
      <c r="B3" s="13" t="s">
        <v>600</v>
      </c>
      <c r="C3" s="5" t="s">
        <v>599</v>
      </c>
    </row>
    <row r="4" spans="1:3" ht="23.25" thickBot="1" x14ac:dyDescent="0.25">
      <c r="A4" s="64">
        <v>3</v>
      </c>
      <c r="B4" s="13" t="s">
        <v>601</v>
      </c>
      <c r="C4" s="5" t="s">
        <v>599</v>
      </c>
    </row>
    <row r="5" spans="1:3" ht="13.5" thickBot="1" x14ac:dyDescent="0.25">
      <c r="A5" s="64">
        <v>4</v>
      </c>
      <c r="B5" s="13" t="s">
        <v>602</v>
      </c>
      <c r="C5" s="5" t="s">
        <v>599</v>
      </c>
    </row>
    <row r="6" spans="1:3" ht="13.5" thickBot="1" x14ac:dyDescent="0.25">
      <c r="A6" s="64">
        <v>5</v>
      </c>
      <c r="B6" s="13" t="s">
        <v>603</v>
      </c>
      <c r="C6" s="5" t="s">
        <v>599</v>
      </c>
    </row>
    <row r="7" spans="1:3" ht="45.75" thickBot="1" x14ac:dyDescent="0.25">
      <c r="A7" s="64">
        <v>6</v>
      </c>
      <c r="B7" s="12" t="s">
        <v>604</v>
      </c>
      <c r="C7" s="7" t="s">
        <v>599</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dimension ref="A1:C13"/>
  <sheetViews>
    <sheetView workbookViewId="0">
      <selection activeCell="B3" sqref="B3"/>
    </sheetView>
  </sheetViews>
  <sheetFormatPr defaultRowHeight="12.75" x14ac:dyDescent="0.2"/>
  <cols>
    <col min="1" max="1" width="1.85546875" bestFit="1" customWidth="1"/>
    <col min="2" max="2" width="46.5703125" customWidth="1"/>
    <col min="3" max="3" width="34.42578125" customWidth="1"/>
  </cols>
  <sheetData>
    <row r="1" spans="1:3" x14ac:dyDescent="0.2">
      <c r="B1" s="30" t="s">
        <v>605</v>
      </c>
    </row>
    <row r="2" spans="1:3" x14ac:dyDescent="0.2">
      <c r="B2" s="15"/>
    </row>
    <row r="3" spans="1:3" ht="76.5" x14ac:dyDescent="0.2">
      <c r="B3" s="15" t="s">
        <v>606</v>
      </c>
    </row>
    <row r="4" spans="1:3" x14ac:dyDescent="0.2">
      <c r="B4" s="15"/>
    </row>
    <row r="5" spans="1:3" ht="25.5" x14ac:dyDescent="0.2">
      <c r="B5" s="15" t="s">
        <v>607</v>
      </c>
    </row>
    <row r="6" spans="1:3" ht="13.5" thickBot="1" x14ac:dyDescent="0.25">
      <c r="A6" s="30"/>
    </row>
    <row r="7" spans="1:3" ht="23.25" thickBot="1" x14ac:dyDescent="0.25">
      <c r="A7" s="130">
        <v>1</v>
      </c>
      <c r="B7" s="131" t="s">
        <v>608</v>
      </c>
      <c r="C7" s="132" t="s">
        <v>609</v>
      </c>
    </row>
    <row r="8" spans="1:3" ht="34.5" thickBot="1" x14ac:dyDescent="0.25">
      <c r="A8" s="10">
        <v>2</v>
      </c>
      <c r="B8" s="133" t="s">
        <v>610</v>
      </c>
      <c r="C8" s="134" t="s">
        <v>609</v>
      </c>
    </row>
    <row r="9" spans="1:3" ht="23.25" thickBot="1" x14ac:dyDescent="0.25">
      <c r="A9" s="10">
        <v>3</v>
      </c>
      <c r="B9" s="133" t="s">
        <v>611</v>
      </c>
      <c r="C9" s="134" t="s">
        <v>609</v>
      </c>
    </row>
    <row r="10" spans="1:3" ht="23.25" thickBot="1" x14ac:dyDescent="0.25">
      <c r="A10" s="10">
        <v>4</v>
      </c>
      <c r="B10" s="133" t="s">
        <v>612</v>
      </c>
      <c r="C10" s="134" t="s">
        <v>609</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dimension ref="A1:A4"/>
  <sheetViews>
    <sheetView workbookViewId="0">
      <selection activeCell="D22" sqref="D22"/>
    </sheetView>
  </sheetViews>
  <sheetFormatPr defaultRowHeight="12.75" x14ac:dyDescent="0.2"/>
  <cols>
    <col min="1" max="1" width="76" customWidth="1"/>
  </cols>
  <sheetData>
    <row r="1" spans="1:1" ht="38.25" x14ac:dyDescent="0.2">
      <c r="A1" s="15" t="s">
        <v>613</v>
      </c>
    </row>
    <row r="2" spans="1:1" x14ac:dyDescent="0.2">
      <c r="A2" s="15"/>
    </row>
    <row r="3" spans="1:1" ht="38.25" x14ac:dyDescent="0.2">
      <c r="A3" s="15" t="s">
        <v>614</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dimension ref="A1:G6"/>
  <sheetViews>
    <sheetView workbookViewId="0">
      <selection activeCell="G17" sqref="G17"/>
    </sheetView>
  </sheetViews>
  <sheetFormatPr defaultRowHeight="12.75" x14ac:dyDescent="0.2"/>
  <cols>
    <col min="2" max="2" width="18" customWidth="1"/>
    <col min="3" max="8" width="28.5703125" customWidth="1"/>
  </cols>
  <sheetData>
    <row r="1" spans="1:7" ht="13.5" thickBot="1" x14ac:dyDescent="0.25">
      <c r="A1" s="38"/>
      <c r="B1" s="71"/>
      <c r="C1" s="39" t="s">
        <v>0</v>
      </c>
      <c r="D1" s="3" t="s">
        <v>1</v>
      </c>
      <c r="E1" s="3" t="s">
        <v>2</v>
      </c>
      <c r="F1" s="3" t="s">
        <v>3</v>
      </c>
      <c r="G1" s="3" t="s">
        <v>4</v>
      </c>
    </row>
    <row r="2" spans="1:7" ht="23.25" thickBot="1" x14ac:dyDescent="0.25">
      <c r="A2" s="38"/>
      <c r="B2" s="71"/>
      <c r="C2" s="70" t="s">
        <v>615</v>
      </c>
      <c r="D2" s="47" t="s">
        <v>616</v>
      </c>
      <c r="E2" s="47" t="s">
        <v>617</v>
      </c>
      <c r="F2" s="47" t="s">
        <v>618</v>
      </c>
      <c r="G2" s="47" t="s">
        <v>619</v>
      </c>
    </row>
    <row r="3" spans="1:7" ht="13.5" thickBot="1" x14ac:dyDescent="0.25">
      <c r="A3" s="1">
        <v>1</v>
      </c>
      <c r="B3" s="84" t="s">
        <v>620</v>
      </c>
      <c r="C3" s="8">
        <v>32490</v>
      </c>
      <c r="D3" s="43" t="s">
        <v>593</v>
      </c>
      <c r="E3" s="43" t="s">
        <v>593</v>
      </c>
      <c r="F3" s="43" t="s">
        <v>599</v>
      </c>
      <c r="G3" s="43" t="s">
        <v>599</v>
      </c>
    </row>
    <row r="4" spans="1:7" ht="34.5" thickBot="1" x14ac:dyDescent="0.25">
      <c r="A4" s="4">
        <v>2</v>
      </c>
      <c r="B4" s="13" t="s">
        <v>621</v>
      </c>
      <c r="C4" s="8">
        <v>157639</v>
      </c>
      <c r="D4" s="43" t="s">
        <v>593</v>
      </c>
      <c r="E4" s="43" t="s">
        <v>593</v>
      </c>
      <c r="F4" s="43" t="s">
        <v>599</v>
      </c>
      <c r="G4" s="43" t="s">
        <v>599</v>
      </c>
    </row>
    <row r="5" spans="1:7" ht="13.5" thickBot="1" x14ac:dyDescent="0.25">
      <c r="A5" s="64">
        <v>3</v>
      </c>
      <c r="B5" s="12" t="s">
        <v>232</v>
      </c>
      <c r="C5" s="8">
        <v>190129</v>
      </c>
      <c r="D5" s="43" t="s">
        <v>593</v>
      </c>
      <c r="E5" s="43" t="s">
        <v>593</v>
      </c>
      <c r="F5" s="43" t="s">
        <v>599</v>
      </c>
      <c r="G5" s="43" t="s">
        <v>599</v>
      </c>
    </row>
    <row r="6" spans="1:7" ht="34.5" thickBot="1" x14ac:dyDescent="0.25">
      <c r="A6" s="4">
        <v>4</v>
      </c>
      <c r="B6" s="13" t="s">
        <v>622</v>
      </c>
      <c r="C6" s="43" t="s">
        <v>593</v>
      </c>
      <c r="D6" s="43" t="s">
        <v>593</v>
      </c>
      <c r="E6" s="43" t="s">
        <v>593</v>
      </c>
      <c r="F6" s="43" t="s">
        <v>599</v>
      </c>
      <c r="G6" s="43" t="s">
        <v>599</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dimension ref="A1:A196"/>
  <sheetViews>
    <sheetView topLeftCell="A2" workbookViewId="0">
      <selection activeCell="A182" sqref="A182"/>
    </sheetView>
  </sheetViews>
  <sheetFormatPr defaultRowHeight="12.75" x14ac:dyDescent="0.2"/>
  <cols>
    <col min="1" max="1" width="92.85546875" bestFit="1" customWidth="1"/>
  </cols>
  <sheetData>
    <row r="1" spans="1:1" ht="38.25" x14ac:dyDescent="0.2">
      <c r="A1" s="15" t="s">
        <v>58</v>
      </c>
    </row>
    <row r="2" spans="1:1" x14ac:dyDescent="0.2">
      <c r="A2" s="15"/>
    </row>
    <row r="3" spans="1:1" ht="63.75" x14ac:dyDescent="0.2">
      <c r="A3" s="17" t="s">
        <v>59</v>
      </c>
    </row>
    <row r="4" spans="1:1" x14ac:dyDescent="0.2">
      <c r="A4" s="15"/>
    </row>
    <row r="5" spans="1:1" ht="25.5" x14ac:dyDescent="0.2">
      <c r="A5" s="18" t="s">
        <v>60</v>
      </c>
    </row>
    <row r="6" spans="1:1" x14ac:dyDescent="0.2">
      <c r="A6" s="19"/>
    </row>
    <row r="7" spans="1:1" x14ac:dyDescent="0.2">
      <c r="A7" s="19" t="s">
        <v>61</v>
      </c>
    </row>
    <row r="8" spans="1:1" ht="102" x14ac:dyDescent="0.2">
      <c r="A8" s="20" t="s">
        <v>62</v>
      </c>
    </row>
    <row r="9" spans="1:1" x14ac:dyDescent="0.2">
      <c r="A9" s="19" t="s">
        <v>63</v>
      </c>
    </row>
    <row r="10" spans="1:1" ht="51" x14ac:dyDescent="0.2">
      <c r="A10" s="20" t="s">
        <v>64</v>
      </c>
    </row>
    <row r="11" spans="1:1" x14ac:dyDescent="0.2">
      <c r="A11" s="19" t="s">
        <v>65</v>
      </c>
    </row>
    <row r="12" spans="1:1" ht="51" x14ac:dyDescent="0.2">
      <c r="A12" s="20" t="s">
        <v>66</v>
      </c>
    </row>
    <row r="14" spans="1:1" ht="177.75" customHeight="1" x14ac:dyDescent="0.2">
      <c r="A14" s="20"/>
    </row>
    <row r="15" spans="1:1" x14ac:dyDescent="0.2">
      <c r="A15" s="20"/>
    </row>
    <row r="16" spans="1:1" x14ac:dyDescent="0.2">
      <c r="A16" s="20"/>
    </row>
    <row r="17" spans="1:1" x14ac:dyDescent="0.2">
      <c r="A17" s="20"/>
    </row>
    <row r="18" spans="1:1" x14ac:dyDescent="0.2">
      <c r="A18" s="19"/>
    </row>
    <row r="19" spans="1:1" x14ac:dyDescent="0.2">
      <c r="A19" s="19" t="s">
        <v>67</v>
      </c>
    </row>
    <row r="20" spans="1:1" ht="63.75" x14ac:dyDescent="0.2">
      <c r="A20" s="20" t="s">
        <v>68</v>
      </c>
    </row>
    <row r="21" spans="1:1" ht="25.5" x14ac:dyDescent="0.2">
      <c r="A21" s="20" t="s">
        <v>69</v>
      </c>
    </row>
    <row r="22" spans="1:1" ht="25.5" x14ac:dyDescent="0.2">
      <c r="A22" s="20" t="s">
        <v>70</v>
      </c>
    </row>
    <row r="23" spans="1:1" x14ac:dyDescent="0.2">
      <c r="A23" s="20"/>
    </row>
    <row r="24" spans="1:1" ht="76.5" x14ac:dyDescent="0.2">
      <c r="A24" s="17" t="s">
        <v>71</v>
      </c>
    </row>
    <row r="25" spans="1:1" x14ac:dyDescent="0.2">
      <c r="A25" s="15"/>
    </row>
    <row r="26" spans="1:1" x14ac:dyDescent="0.2">
      <c r="A26" s="21" t="s">
        <v>72</v>
      </c>
    </row>
    <row r="27" spans="1:1" x14ac:dyDescent="0.2">
      <c r="A27" s="19"/>
    </row>
    <row r="28" spans="1:1" x14ac:dyDescent="0.2">
      <c r="A28" s="19" t="s">
        <v>73</v>
      </c>
    </row>
    <row r="29" spans="1:1" x14ac:dyDescent="0.2">
      <c r="A29" s="19"/>
    </row>
    <row r="30" spans="1:1" ht="63.75" x14ac:dyDescent="0.2">
      <c r="A30" s="20" t="s">
        <v>74</v>
      </c>
    </row>
    <row r="31" spans="1:1" ht="102" x14ac:dyDescent="0.2">
      <c r="A31" s="20" t="s">
        <v>75</v>
      </c>
    </row>
    <row r="32" spans="1:1" ht="63.75" x14ac:dyDescent="0.2">
      <c r="A32" s="20" t="s">
        <v>76</v>
      </c>
    </row>
    <row r="33" spans="1:1" ht="76.5" x14ac:dyDescent="0.2">
      <c r="A33" s="20" t="s">
        <v>77</v>
      </c>
    </row>
    <row r="34" spans="1:1" ht="51" x14ac:dyDescent="0.2">
      <c r="A34" s="20" t="s">
        <v>78</v>
      </c>
    </row>
    <row r="35" spans="1:1" x14ac:dyDescent="0.2">
      <c r="A35" s="19"/>
    </row>
    <row r="36" spans="1:1" x14ac:dyDescent="0.2">
      <c r="A36" s="19" t="s">
        <v>79</v>
      </c>
    </row>
    <row r="37" spans="1:1" x14ac:dyDescent="0.2">
      <c r="A37" s="19"/>
    </row>
    <row r="38" spans="1:1" ht="38.25" x14ac:dyDescent="0.2">
      <c r="A38" s="20" t="s">
        <v>80</v>
      </c>
    </row>
    <row r="39" spans="1:1" x14ac:dyDescent="0.2">
      <c r="A39" s="20"/>
    </row>
    <row r="40" spans="1:1" x14ac:dyDescent="0.2">
      <c r="A40" s="20"/>
    </row>
    <row r="41" spans="1:1" x14ac:dyDescent="0.2">
      <c r="A41" s="21" t="s">
        <v>81</v>
      </c>
    </row>
    <row r="42" spans="1:1" x14ac:dyDescent="0.2">
      <c r="A42" s="19"/>
    </row>
    <row r="43" spans="1:1" ht="76.5" x14ac:dyDescent="0.2">
      <c r="A43" s="20" t="s">
        <v>82</v>
      </c>
    </row>
    <row r="44" spans="1:1" x14ac:dyDescent="0.2">
      <c r="A44" s="20"/>
    </row>
    <row r="45" spans="1:1" ht="38.25" x14ac:dyDescent="0.2">
      <c r="A45" s="20" t="s">
        <v>83</v>
      </c>
    </row>
    <row r="46" spans="1:1" x14ac:dyDescent="0.2">
      <c r="A46" s="20"/>
    </row>
    <row r="47" spans="1:1" x14ac:dyDescent="0.2">
      <c r="A47" s="20"/>
    </row>
    <row r="48" spans="1:1" x14ac:dyDescent="0.2">
      <c r="A48" s="21" t="s">
        <v>84</v>
      </c>
    </row>
    <row r="49" spans="1:1" x14ac:dyDescent="0.2">
      <c r="A49" s="19"/>
    </row>
    <row r="50" spans="1:1" x14ac:dyDescent="0.2">
      <c r="A50" s="19" t="s">
        <v>85</v>
      </c>
    </row>
    <row r="51" spans="1:1" x14ac:dyDescent="0.2">
      <c r="A51" s="19"/>
    </row>
    <row r="52" spans="1:1" ht="51" x14ac:dyDescent="0.2">
      <c r="A52" s="20" t="s">
        <v>86</v>
      </c>
    </row>
    <row r="53" spans="1:1" x14ac:dyDescent="0.2">
      <c r="A53" s="20"/>
    </row>
    <row r="54" spans="1:1" x14ac:dyDescent="0.2">
      <c r="A54" s="20"/>
    </row>
    <row r="55" spans="1:1" x14ac:dyDescent="0.2">
      <c r="A55" s="21" t="s">
        <v>87</v>
      </c>
    </row>
    <row r="56" spans="1:1" x14ac:dyDescent="0.2">
      <c r="A56" s="19"/>
    </row>
    <row r="57" spans="1:1" x14ac:dyDescent="0.2">
      <c r="A57" s="19" t="s">
        <v>88</v>
      </c>
    </row>
    <row r="58" spans="1:1" x14ac:dyDescent="0.2">
      <c r="A58" s="20"/>
    </row>
    <row r="59" spans="1:1" ht="51" x14ac:dyDescent="0.2">
      <c r="A59" s="20" t="s">
        <v>89</v>
      </c>
    </row>
    <row r="60" spans="1:1" x14ac:dyDescent="0.2">
      <c r="A60" s="20"/>
    </row>
    <row r="61" spans="1:1" ht="25.5" x14ac:dyDescent="0.2">
      <c r="A61" s="22" t="s">
        <v>90</v>
      </c>
    </row>
    <row r="62" spans="1:1" x14ac:dyDescent="0.2">
      <c r="A62" s="20"/>
    </row>
    <row r="63" spans="1:1" ht="38.25" x14ac:dyDescent="0.2">
      <c r="A63" s="22" t="s">
        <v>91</v>
      </c>
    </row>
    <row r="64" spans="1:1" x14ac:dyDescent="0.2">
      <c r="A64" s="20"/>
    </row>
    <row r="65" spans="1:1" ht="25.5" x14ac:dyDescent="0.2">
      <c r="A65" s="22" t="s">
        <v>92</v>
      </c>
    </row>
    <row r="66" spans="1:1" x14ac:dyDescent="0.2">
      <c r="A66" s="20"/>
    </row>
    <row r="67" spans="1:1" ht="25.5" x14ac:dyDescent="0.2">
      <c r="A67" s="22" t="s">
        <v>93</v>
      </c>
    </row>
    <row r="68" spans="1:1" x14ac:dyDescent="0.2">
      <c r="A68" s="20"/>
    </row>
    <row r="69" spans="1:1" ht="25.5" x14ac:dyDescent="0.2">
      <c r="A69" s="22" t="s">
        <v>94</v>
      </c>
    </row>
    <row r="70" spans="1:1" x14ac:dyDescent="0.2">
      <c r="A70" s="20"/>
    </row>
    <row r="71" spans="1:1" x14ac:dyDescent="0.2">
      <c r="A71" s="20"/>
    </row>
    <row r="72" spans="1:1" x14ac:dyDescent="0.2">
      <c r="A72" s="19" t="s">
        <v>95</v>
      </c>
    </row>
    <row r="73" spans="1:1" x14ac:dyDescent="0.2">
      <c r="A73" s="20"/>
    </row>
    <row r="74" spans="1:1" ht="89.25" x14ac:dyDescent="0.2">
      <c r="A74" s="20" t="s">
        <v>96</v>
      </c>
    </row>
    <row r="75" spans="1:1" x14ac:dyDescent="0.2">
      <c r="A75" s="20"/>
    </row>
    <row r="76" spans="1:1" ht="25.5" x14ac:dyDescent="0.2">
      <c r="A76" s="22" t="s">
        <v>97</v>
      </c>
    </row>
    <row r="77" spans="1:1" x14ac:dyDescent="0.2">
      <c r="A77" s="20"/>
    </row>
    <row r="78" spans="1:1" ht="25.5" x14ac:dyDescent="0.2">
      <c r="A78" s="22" t="s">
        <v>98</v>
      </c>
    </row>
    <row r="79" spans="1:1" x14ac:dyDescent="0.2">
      <c r="A79" s="20"/>
    </row>
    <row r="80" spans="1:1" ht="25.5" x14ac:dyDescent="0.2">
      <c r="A80" s="22" t="s">
        <v>99</v>
      </c>
    </row>
    <row r="81" spans="1:1" x14ac:dyDescent="0.2">
      <c r="A81" s="20"/>
    </row>
    <row r="82" spans="1:1" x14ac:dyDescent="0.2">
      <c r="A82" s="22" t="s">
        <v>100</v>
      </c>
    </row>
    <row r="83" spans="1:1" x14ac:dyDescent="0.2">
      <c r="A83" s="20"/>
    </row>
    <row r="84" spans="1:1" x14ac:dyDescent="0.2">
      <c r="A84" s="20"/>
    </row>
    <row r="85" spans="1:1" x14ac:dyDescent="0.2">
      <c r="A85" s="21" t="s">
        <v>101</v>
      </c>
    </row>
    <row r="86" spans="1:1" x14ac:dyDescent="0.2">
      <c r="A86" s="19"/>
    </row>
    <row r="87" spans="1:1" x14ac:dyDescent="0.2">
      <c r="A87" s="19" t="s">
        <v>102</v>
      </c>
    </row>
    <row r="88" spans="1:1" x14ac:dyDescent="0.2">
      <c r="A88" s="20"/>
    </row>
    <row r="89" spans="1:1" ht="38.25" x14ac:dyDescent="0.2">
      <c r="A89" s="20" t="s">
        <v>103</v>
      </c>
    </row>
    <row r="90" spans="1:1" x14ac:dyDescent="0.2">
      <c r="A90" s="20"/>
    </row>
    <row r="91" spans="1:1" ht="25.5" x14ac:dyDescent="0.2">
      <c r="A91" s="20" t="s">
        <v>104</v>
      </c>
    </row>
    <row r="92" spans="1:1" x14ac:dyDescent="0.2">
      <c r="A92" s="20"/>
    </row>
    <row r="93" spans="1:1" ht="76.5" x14ac:dyDescent="0.2">
      <c r="A93" s="22" t="s">
        <v>105</v>
      </c>
    </row>
    <row r="94" spans="1:1" x14ac:dyDescent="0.2">
      <c r="A94" s="20"/>
    </row>
    <row r="95" spans="1:1" x14ac:dyDescent="0.2">
      <c r="A95" s="22" t="s">
        <v>106</v>
      </c>
    </row>
    <row r="96" spans="1:1" x14ac:dyDescent="0.2">
      <c r="A96" s="20"/>
    </row>
    <row r="97" spans="1:1" x14ac:dyDescent="0.2">
      <c r="A97" s="20"/>
    </row>
    <row r="98" spans="1:1" x14ac:dyDescent="0.2">
      <c r="A98" s="21" t="s">
        <v>107</v>
      </c>
    </row>
    <row r="99" spans="1:1" x14ac:dyDescent="0.2">
      <c r="A99" s="19"/>
    </row>
    <row r="100" spans="1:1" x14ac:dyDescent="0.2">
      <c r="A100" s="19" t="s">
        <v>108</v>
      </c>
    </row>
    <row r="101" spans="1:1" x14ac:dyDescent="0.2">
      <c r="A101" s="19" t="s">
        <v>109</v>
      </c>
    </row>
    <row r="102" spans="1:1" ht="51" x14ac:dyDescent="0.2">
      <c r="A102" s="20" t="s">
        <v>110</v>
      </c>
    </row>
    <row r="103" spans="1:1" ht="89.25" x14ac:dyDescent="0.2">
      <c r="A103" s="20" t="s">
        <v>111</v>
      </c>
    </row>
    <row r="104" spans="1:1" x14ac:dyDescent="0.2">
      <c r="A104" s="20"/>
    </row>
    <row r="105" spans="1:1" x14ac:dyDescent="0.2">
      <c r="A105" s="15"/>
    </row>
    <row r="106" spans="1:1" ht="51" x14ac:dyDescent="0.2">
      <c r="A106" s="17" t="s">
        <v>112</v>
      </c>
    </row>
    <row r="107" spans="1:1" x14ac:dyDescent="0.2">
      <c r="A107" s="15"/>
    </row>
    <row r="108" spans="1:1" ht="25.5" x14ac:dyDescent="0.2">
      <c r="A108" s="19" t="s">
        <v>113</v>
      </c>
    </row>
    <row r="109" spans="1:1" x14ac:dyDescent="0.2">
      <c r="A109" s="15"/>
    </row>
    <row r="110" spans="1:1" ht="102" x14ac:dyDescent="0.2">
      <c r="A110" s="20" t="s">
        <v>114</v>
      </c>
    </row>
    <row r="111" spans="1:1" x14ac:dyDescent="0.2">
      <c r="A111" s="15"/>
    </row>
    <row r="112" spans="1:1" x14ac:dyDescent="0.2">
      <c r="A112" s="19" t="s">
        <v>115</v>
      </c>
    </row>
    <row r="113" spans="1:1" x14ac:dyDescent="0.2">
      <c r="A113" s="20"/>
    </row>
    <row r="114" spans="1:1" ht="114.75" x14ac:dyDescent="0.2">
      <c r="A114" s="20" t="s">
        <v>116</v>
      </c>
    </row>
    <row r="115" spans="1:1" x14ac:dyDescent="0.2">
      <c r="A115" s="24"/>
    </row>
    <row r="116" spans="1:1" x14ac:dyDescent="0.2">
      <c r="A116" s="17" t="s">
        <v>117</v>
      </c>
    </row>
    <row r="117" spans="1:1" x14ac:dyDescent="0.2">
      <c r="A117" s="34"/>
    </row>
    <row r="118" spans="1:1" x14ac:dyDescent="0.2">
      <c r="A118" s="34" t="s">
        <v>118</v>
      </c>
    </row>
    <row r="119" spans="1:1" ht="38.25" x14ac:dyDescent="0.2">
      <c r="A119" s="21" t="s">
        <v>119</v>
      </c>
    </row>
    <row r="120" spans="1:1" x14ac:dyDescent="0.2">
      <c r="A120" s="20"/>
    </row>
    <row r="121" spans="1:1" ht="25.5" x14ac:dyDescent="0.2">
      <c r="A121" s="25" t="s">
        <v>120</v>
      </c>
    </row>
    <row r="122" spans="1:1" x14ac:dyDescent="0.2">
      <c r="A122" s="20"/>
    </row>
    <row r="123" spans="1:1" ht="25.5" x14ac:dyDescent="0.2">
      <c r="A123" s="25" t="s">
        <v>121</v>
      </c>
    </row>
    <row r="124" spans="1:1" x14ac:dyDescent="0.2">
      <c r="A124" s="35"/>
    </row>
    <row r="125" spans="1:1" ht="51" x14ac:dyDescent="0.2">
      <c r="A125" s="25" t="s">
        <v>122</v>
      </c>
    </row>
    <row r="126" spans="1:1" ht="15" x14ac:dyDescent="0.2">
      <c r="A126" s="36"/>
    </row>
    <row r="127" spans="1:1" ht="51" x14ac:dyDescent="0.2">
      <c r="A127" s="25" t="s">
        <v>123</v>
      </c>
    </row>
    <row r="128" spans="1:1" x14ac:dyDescent="0.2">
      <c r="A128" s="35"/>
    </row>
    <row r="129" spans="1:1" ht="25.5" x14ac:dyDescent="0.2">
      <c r="A129" s="25" t="s">
        <v>124</v>
      </c>
    </row>
    <row r="130" spans="1:1" ht="14.25" x14ac:dyDescent="0.2">
      <c r="A130" s="27"/>
    </row>
    <row r="131" spans="1:1" x14ac:dyDescent="0.2">
      <c r="A131" s="37" t="s">
        <v>125</v>
      </c>
    </row>
    <row r="132" spans="1:1" x14ac:dyDescent="0.2">
      <c r="A132" s="34"/>
    </row>
    <row r="133" spans="1:1" ht="89.25" x14ac:dyDescent="0.2">
      <c r="A133" s="25" t="s">
        <v>126</v>
      </c>
    </row>
    <row r="134" spans="1:1" x14ac:dyDescent="0.2">
      <c r="A134" s="20"/>
    </row>
    <row r="135" spans="1:1" ht="51" x14ac:dyDescent="0.2">
      <c r="A135" s="20" t="s">
        <v>127</v>
      </c>
    </row>
    <row r="136" spans="1:1" x14ac:dyDescent="0.2">
      <c r="A136" s="20"/>
    </row>
    <row r="137" spans="1:1" ht="76.5" x14ac:dyDescent="0.2">
      <c r="A137" s="25" t="s">
        <v>128</v>
      </c>
    </row>
    <row r="138" spans="1:1" x14ac:dyDescent="0.2">
      <c r="A138" s="20"/>
    </row>
    <row r="139" spans="1:1" x14ac:dyDescent="0.2">
      <c r="A139" s="37" t="s">
        <v>129</v>
      </c>
    </row>
    <row r="140" spans="1:1" x14ac:dyDescent="0.2">
      <c r="A140" s="20"/>
    </row>
    <row r="141" spans="1:1" ht="25.5" x14ac:dyDescent="0.2">
      <c r="A141" s="25" t="s">
        <v>130</v>
      </c>
    </row>
    <row r="142" spans="1:1" x14ac:dyDescent="0.2">
      <c r="A142" s="20"/>
    </row>
    <row r="143" spans="1:1" ht="25.5" x14ac:dyDescent="0.2">
      <c r="A143" s="25" t="s">
        <v>131</v>
      </c>
    </row>
    <row r="144" spans="1:1" x14ac:dyDescent="0.2">
      <c r="A144" s="29"/>
    </row>
    <row r="145" spans="1:1" x14ac:dyDescent="0.2">
      <c r="A145" s="21" t="s">
        <v>132</v>
      </c>
    </row>
    <row r="146" spans="1:1" x14ac:dyDescent="0.2">
      <c r="A146" s="19"/>
    </row>
    <row r="147" spans="1:1" ht="38.25" x14ac:dyDescent="0.2">
      <c r="A147" s="25" t="s">
        <v>133</v>
      </c>
    </row>
    <row r="148" spans="1:1" x14ac:dyDescent="0.2">
      <c r="A148" s="30"/>
    </row>
    <row r="149" spans="1:1" ht="38.25" x14ac:dyDescent="0.2">
      <c r="A149" s="17" t="s">
        <v>134</v>
      </c>
    </row>
    <row r="150" spans="1:1" x14ac:dyDescent="0.2">
      <c r="A150" s="20"/>
    </row>
    <row r="151" spans="1:1" ht="51" x14ac:dyDescent="0.2">
      <c r="A151" s="20" t="s">
        <v>135</v>
      </c>
    </row>
    <row r="152" spans="1:1" ht="51" x14ac:dyDescent="0.2">
      <c r="A152" s="20" t="s">
        <v>136</v>
      </c>
    </row>
    <row r="153" spans="1:1" ht="25.5" x14ac:dyDescent="0.2">
      <c r="A153" s="20" t="s">
        <v>137</v>
      </c>
    </row>
    <row r="154" spans="1:1" x14ac:dyDescent="0.2">
      <c r="A154" s="30"/>
    </row>
    <row r="155" spans="1:1" ht="38.25" x14ac:dyDescent="0.2">
      <c r="A155" s="17" t="s">
        <v>138</v>
      </c>
    </row>
    <row r="156" spans="1:1" x14ac:dyDescent="0.2">
      <c r="A156" s="20"/>
    </row>
    <row r="157" spans="1:1" x14ac:dyDescent="0.2">
      <c r="A157" s="20"/>
    </row>
    <row r="158" spans="1:1" x14ac:dyDescent="0.2">
      <c r="A158" s="20"/>
    </row>
    <row r="159" spans="1:1" x14ac:dyDescent="0.2">
      <c r="A159" s="19" t="s">
        <v>139</v>
      </c>
    </row>
    <row r="160" spans="1:1" ht="25.5" x14ac:dyDescent="0.2">
      <c r="A160" s="20" t="s">
        <v>140</v>
      </c>
    </row>
    <row r="161" spans="1:1" ht="63.75" x14ac:dyDescent="0.2">
      <c r="A161" s="20" t="s">
        <v>141</v>
      </c>
    </row>
    <row r="162" spans="1:1" ht="63.75" x14ac:dyDescent="0.2">
      <c r="A162" s="20" t="s">
        <v>142</v>
      </c>
    </row>
    <row r="163" spans="1:1" x14ac:dyDescent="0.2">
      <c r="A163" s="20"/>
    </row>
    <row r="164" spans="1:1" x14ac:dyDescent="0.2">
      <c r="A164" s="20" t="s">
        <v>143</v>
      </c>
    </row>
    <row r="165" spans="1:1" x14ac:dyDescent="0.2">
      <c r="A165" s="20" t="s">
        <v>144</v>
      </c>
    </row>
    <row r="166" spans="1:1" ht="25.5" x14ac:dyDescent="0.2">
      <c r="A166" s="20" t="s">
        <v>145</v>
      </c>
    </row>
    <row r="167" spans="1:1" ht="51" x14ac:dyDescent="0.2">
      <c r="A167" s="20" t="s">
        <v>146</v>
      </c>
    </row>
    <row r="168" spans="1:1" ht="38.25" x14ac:dyDescent="0.2">
      <c r="A168" s="20" t="s">
        <v>147</v>
      </c>
    </row>
    <row r="169" spans="1:1" ht="127.5" x14ac:dyDescent="0.2">
      <c r="A169" s="20" t="s">
        <v>148</v>
      </c>
    </row>
    <row r="170" spans="1:1" x14ac:dyDescent="0.2">
      <c r="A170" s="30"/>
    </row>
    <row r="171" spans="1:1" ht="25.5" x14ac:dyDescent="0.2">
      <c r="A171" s="17" t="s">
        <v>149</v>
      </c>
    </row>
    <row r="172" spans="1:1" x14ac:dyDescent="0.2">
      <c r="A172" s="23"/>
    </row>
    <row r="173" spans="1:1" x14ac:dyDescent="0.2">
      <c r="A173" s="19" t="s">
        <v>150</v>
      </c>
    </row>
    <row r="174" spans="1:1" x14ac:dyDescent="0.2">
      <c r="A174" s="19"/>
    </row>
    <row r="175" spans="1:1" ht="76.5" x14ac:dyDescent="0.2">
      <c r="A175" s="20" t="s">
        <v>151</v>
      </c>
    </row>
    <row r="176" spans="1:1" x14ac:dyDescent="0.2">
      <c r="A176" s="20"/>
    </row>
    <row r="177" spans="1:1" x14ac:dyDescent="0.2">
      <c r="A177" s="20" t="s">
        <v>152</v>
      </c>
    </row>
    <row r="178" spans="1:1" x14ac:dyDescent="0.2">
      <c r="A178" s="20"/>
    </row>
    <row r="179" spans="1:1" ht="25.5" x14ac:dyDescent="0.2">
      <c r="A179" s="25" t="s">
        <v>153</v>
      </c>
    </row>
    <row r="180" spans="1:1" x14ac:dyDescent="0.2">
      <c r="A180" s="20"/>
    </row>
    <row r="181" spans="1:1" ht="25.5" x14ac:dyDescent="0.2">
      <c r="A181" s="25" t="s">
        <v>154</v>
      </c>
    </row>
    <row r="182" spans="1:1" x14ac:dyDescent="0.2">
      <c r="A182" s="20"/>
    </row>
    <row r="183" spans="1:1" x14ac:dyDescent="0.2">
      <c r="A183" s="25" t="s">
        <v>155</v>
      </c>
    </row>
    <row r="184" spans="1:1" x14ac:dyDescent="0.2">
      <c r="A184" s="35"/>
    </row>
    <row r="185" spans="1:1" ht="25.5" x14ac:dyDescent="0.2">
      <c r="A185" s="20" t="s">
        <v>156</v>
      </c>
    </row>
    <row r="186" spans="1:1" x14ac:dyDescent="0.2">
      <c r="A186" s="20"/>
    </row>
    <row r="187" spans="1:1" x14ac:dyDescent="0.2">
      <c r="A187" s="32"/>
    </row>
    <row r="188" spans="1:1" x14ac:dyDescent="0.2">
      <c r="A188" s="31"/>
    </row>
    <row r="189" spans="1:1" x14ac:dyDescent="0.2">
      <c r="A189" s="31"/>
    </row>
    <row r="190" spans="1:1" x14ac:dyDescent="0.2">
      <c r="A190" s="31"/>
    </row>
    <row r="191" spans="1:1" x14ac:dyDescent="0.2">
      <c r="A191" s="31"/>
    </row>
    <row r="192" spans="1:1" x14ac:dyDescent="0.2">
      <c r="A192" s="31"/>
    </row>
    <row r="193" spans="1:1" x14ac:dyDescent="0.2">
      <c r="A193" s="31"/>
    </row>
    <row r="194" spans="1:1" x14ac:dyDescent="0.2">
      <c r="A194" s="33"/>
    </row>
    <row r="195" spans="1:1" x14ac:dyDescent="0.2">
      <c r="A195" s="31"/>
    </row>
    <row r="196" spans="1:1" x14ac:dyDescent="0.2">
      <c r="A196" s="31"/>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dimension ref="A1"/>
  <sheetViews>
    <sheetView workbookViewId="0">
      <selection activeCell="A23" sqref="A23"/>
    </sheetView>
  </sheetViews>
  <sheetFormatPr defaultRowHeight="12.75" x14ac:dyDescent="0.2"/>
  <cols>
    <col min="1" max="1" width="87.42578125" customWidth="1"/>
  </cols>
  <sheetData>
    <row r="1" spans="1:1" ht="63.75" x14ac:dyDescent="0.2">
      <c r="A1" s="15" t="s">
        <v>623</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dimension ref="A1:H25"/>
  <sheetViews>
    <sheetView workbookViewId="0">
      <selection activeCell="E25" sqref="E25:F25"/>
    </sheetView>
  </sheetViews>
  <sheetFormatPr defaultRowHeight="12.75" x14ac:dyDescent="0.2"/>
  <cols>
    <col min="2" max="2" width="47.140625" customWidth="1"/>
    <col min="3" max="8" width="16" customWidth="1"/>
  </cols>
  <sheetData>
    <row r="1" spans="1:8" ht="13.5" thickBot="1" x14ac:dyDescent="0.25">
      <c r="A1" s="62"/>
      <c r="B1" s="63"/>
      <c r="C1" s="55" t="s">
        <v>0</v>
      </c>
      <c r="D1" s="56" t="s">
        <v>1</v>
      </c>
      <c r="E1" s="56" t="s">
        <v>2</v>
      </c>
      <c r="F1" s="56" t="s">
        <v>3</v>
      </c>
      <c r="G1" s="56" t="s">
        <v>4</v>
      </c>
      <c r="H1" s="56" t="s">
        <v>192</v>
      </c>
    </row>
    <row r="2" spans="1:8" ht="13.5" thickBot="1" x14ac:dyDescent="0.25">
      <c r="A2" s="62"/>
      <c r="B2" s="63"/>
      <c r="C2" s="216" t="s">
        <v>624</v>
      </c>
      <c r="D2" s="218"/>
      <c r="E2" s="216" t="s">
        <v>625</v>
      </c>
      <c r="F2" s="218"/>
      <c r="G2" s="216" t="s">
        <v>626</v>
      </c>
      <c r="H2" s="218"/>
    </row>
    <row r="3" spans="1:8" ht="34.5" thickBot="1" x14ac:dyDescent="0.25">
      <c r="A3" s="1"/>
      <c r="B3" s="65" t="s">
        <v>627</v>
      </c>
      <c r="C3" s="56" t="s">
        <v>628</v>
      </c>
      <c r="D3" s="56" t="s">
        <v>629</v>
      </c>
      <c r="E3" s="56" t="s">
        <v>628</v>
      </c>
      <c r="F3" s="56" t="s">
        <v>629</v>
      </c>
      <c r="G3" s="56" t="s">
        <v>630</v>
      </c>
      <c r="H3" s="56" t="s">
        <v>631</v>
      </c>
    </row>
    <row r="4" spans="1:8" ht="13.5" thickBot="1" x14ac:dyDescent="0.25">
      <c r="A4" s="4">
        <v>1</v>
      </c>
      <c r="B4" s="13" t="s">
        <v>632</v>
      </c>
      <c r="C4" s="8">
        <v>645833</v>
      </c>
      <c r="D4" s="43" t="s">
        <v>477</v>
      </c>
      <c r="E4" s="8">
        <v>645833</v>
      </c>
      <c r="F4" s="43" t="s">
        <v>609</v>
      </c>
      <c r="G4" s="43">
        <v>411</v>
      </c>
      <c r="H4" s="11">
        <v>5.9999999999999995E-4</v>
      </c>
    </row>
    <row r="5" spans="1:8" ht="13.5" thickBot="1" x14ac:dyDescent="0.25">
      <c r="A5" s="4">
        <v>2</v>
      </c>
      <c r="B5" s="13" t="s">
        <v>633</v>
      </c>
      <c r="C5" s="8">
        <v>23971</v>
      </c>
      <c r="D5" s="43" t="s">
        <v>477</v>
      </c>
      <c r="E5" s="8">
        <v>19916</v>
      </c>
      <c r="F5" s="43" t="s">
        <v>609</v>
      </c>
      <c r="G5" s="8">
        <v>9958</v>
      </c>
      <c r="H5" s="11">
        <v>0.5</v>
      </c>
    </row>
    <row r="6" spans="1:8" ht="23.25" thickBot="1" x14ac:dyDescent="0.25">
      <c r="A6" s="4">
        <v>3</v>
      </c>
      <c r="B6" s="13" t="s">
        <v>634</v>
      </c>
      <c r="C6" s="43" t="s">
        <v>164</v>
      </c>
      <c r="D6" s="43" t="s">
        <v>477</v>
      </c>
      <c r="E6" s="43" t="s">
        <v>395</v>
      </c>
      <c r="F6" s="43" t="s">
        <v>609</v>
      </c>
      <c r="G6" s="43" t="s">
        <v>609</v>
      </c>
      <c r="H6" s="43"/>
    </row>
    <row r="7" spans="1:8" ht="23.25" thickBot="1" x14ac:dyDescent="0.25">
      <c r="A7" s="4">
        <v>4</v>
      </c>
      <c r="B7" s="13" t="s">
        <v>635</v>
      </c>
      <c r="C7" s="8">
        <v>126746</v>
      </c>
      <c r="D7" s="43" t="s">
        <v>477</v>
      </c>
      <c r="E7" s="8">
        <v>71905</v>
      </c>
      <c r="F7" s="43" t="s">
        <v>609</v>
      </c>
      <c r="G7" s="8">
        <v>17266</v>
      </c>
      <c r="H7" s="11">
        <v>0.24010000000000001</v>
      </c>
    </row>
    <row r="8" spans="1:8" ht="23.25" thickBot="1" x14ac:dyDescent="0.25">
      <c r="A8" s="4"/>
      <c r="B8" s="13" t="s">
        <v>636</v>
      </c>
      <c r="C8" s="43" t="s">
        <v>164</v>
      </c>
      <c r="D8" s="43" t="s">
        <v>477</v>
      </c>
      <c r="E8" s="43" t="s">
        <v>395</v>
      </c>
      <c r="F8" s="43" t="s">
        <v>609</v>
      </c>
      <c r="G8" s="43" t="s">
        <v>609</v>
      </c>
      <c r="H8" s="43"/>
    </row>
    <row r="9" spans="1:8" ht="13.5" thickBot="1" x14ac:dyDescent="0.25">
      <c r="A9" s="4">
        <v>5</v>
      </c>
      <c r="B9" s="13" t="s">
        <v>637</v>
      </c>
      <c r="C9" s="43" t="s">
        <v>164</v>
      </c>
      <c r="D9" s="43" t="s">
        <v>477</v>
      </c>
      <c r="E9" s="43" t="s">
        <v>395</v>
      </c>
      <c r="F9" s="43" t="s">
        <v>609</v>
      </c>
      <c r="G9" s="43" t="s">
        <v>609</v>
      </c>
      <c r="H9" s="43"/>
    </row>
    <row r="10" spans="1:8" ht="13.5" thickBot="1" x14ac:dyDescent="0.25">
      <c r="A10" s="4">
        <v>6</v>
      </c>
      <c r="B10" s="13" t="s">
        <v>638</v>
      </c>
      <c r="C10" s="8">
        <v>258221</v>
      </c>
      <c r="D10" s="8">
        <v>5694</v>
      </c>
      <c r="E10" s="8">
        <v>128978</v>
      </c>
      <c r="F10" s="8">
        <v>5694</v>
      </c>
      <c r="G10" s="8">
        <v>116432</v>
      </c>
      <c r="H10" s="11">
        <v>0.86460000000000004</v>
      </c>
    </row>
    <row r="11" spans="1:8" ht="23.25" thickBot="1" x14ac:dyDescent="0.25">
      <c r="A11" s="4"/>
      <c r="B11" s="13" t="s">
        <v>639</v>
      </c>
      <c r="C11" s="43" t="s">
        <v>164</v>
      </c>
      <c r="D11" s="43" t="s">
        <v>477</v>
      </c>
      <c r="E11" s="43" t="s">
        <v>395</v>
      </c>
      <c r="F11" s="43" t="s">
        <v>609</v>
      </c>
      <c r="G11" s="43" t="s">
        <v>609</v>
      </c>
      <c r="H11" s="43"/>
    </row>
    <row r="12" spans="1:8" ht="13.5" thickBot="1" x14ac:dyDescent="0.25">
      <c r="A12" s="4"/>
      <c r="B12" s="13" t="s">
        <v>640</v>
      </c>
      <c r="C12" s="43" t="s">
        <v>164</v>
      </c>
      <c r="D12" s="43" t="s">
        <v>477</v>
      </c>
      <c r="E12" s="43" t="s">
        <v>395</v>
      </c>
      <c r="F12" s="43" t="s">
        <v>609</v>
      </c>
      <c r="G12" s="43" t="s">
        <v>609</v>
      </c>
      <c r="H12" s="43"/>
    </row>
    <row r="13" spans="1:8" ht="13.5" thickBot="1" x14ac:dyDescent="0.25">
      <c r="A13" s="4">
        <v>7</v>
      </c>
      <c r="B13" s="13" t="s">
        <v>641</v>
      </c>
      <c r="C13" s="43" t="s">
        <v>164</v>
      </c>
      <c r="D13" s="43" t="s">
        <v>477</v>
      </c>
      <c r="E13" s="43" t="s">
        <v>395</v>
      </c>
      <c r="F13" s="43" t="s">
        <v>609</v>
      </c>
      <c r="G13" s="43" t="s">
        <v>609</v>
      </c>
      <c r="H13" s="43"/>
    </row>
    <row r="14" spans="1:8" ht="13.5" thickBot="1" x14ac:dyDescent="0.25">
      <c r="A14" s="4">
        <v>8</v>
      </c>
      <c r="B14" s="13" t="s">
        <v>642</v>
      </c>
      <c r="C14" s="43" t="s">
        <v>164</v>
      </c>
      <c r="D14" s="43" t="s">
        <v>477</v>
      </c>
      <c r="E14" s="43" t="s">
        <v>395</v>
      </c>
      <c r="F14" s="43" t="s">
        <v>609</v>
      </c>
      <c r="G14" s="43" t="s">
        <v>609</v>
      </c>
      <c r="H14" s="43"/>
    </row>
    <row r="15" spans="1:8" ht="13.5" thickBot="1" x14ac:dyDescent="0.25">
      <c r="A15" s="4">
        <v>9</v>
      </c>
      <c r="B15" s="13" t="s">
        <v>643</v>
      </c>
      <c r="C15" s="43" t="s">
        <v>164</v>
      </c>
      <c r="D15" s="43" t="s">
        <v>477</v>
      </c>
      <c r="E15" s="43" t="s">
        <v>395</v>
      </c>
      <c r="F15" s="43" t="s">
        <v>609</v>
      </c>
      <c r="G15" s="43" t="s">
        <v>609</v>
      </c>
      <c r="H15" s="43"/>
    </row>
    <row r="16" spans="1:8" ht="13.5" thickBot="1" x14ac:dyDescent="0.25">
      <c r="A16" s="4"/>
      <c r="B16" s="13" t="s">
        <v>644</v>
      </c>
      <c r="C16" s="43" t="s">
        <v>164</v>
      </c>
      <c r="D16" s="43" t="s">
        <v>477</v>
      </c>
      <c r="E16" s="43" t="s">
        <v>395</v>
      </c>
      <c r="F16" s="43" t="s">
        <v>609</v>
      </c>
      <c r="G16" s="43" t="s">
        <v>609</v>
      </c>
      <c r="H16" s="43"/>
    </row>
    <row r="17" spans="1:8" ht="13.5" thickBot="1" x14ac:dyDescent="0.25">
      <c r="A17" s="4"/>
      <c r="B17" s="13" t="s">
        <v>645</v>
      </c>
      <c r="C17" s="43" t="s">
        <v>164</v>
      </c>
      <c r="D17" s="43" t="s">
        <v>477</v>
      </c>
      <c r="E17" s="43" t="s">
        <v>395</v>
      </c>
      <c r="F17" s="43" t="s">
        <v>609</v>
      </c>
      <c r="G17" s="43" t="s">
        <v>609</v>
      </c>
      <c r="H17" s="43"/>
    </row>
    <row r="18" spans="1:8" ht="13.5" thickBot="1" x14ac:dyDescent="0.25">
      <c r="A18" s="4"/>
      <c r="B18" s="13" t="s">
        <v>646</v>
      </c>
      <c r="C18" s="43" t="s">
        <v>164</v>
      </c>
      <c r="D18" s="43" t="s">
        <v>477</v>
      </c>
      <c r="E18" s="43" t="s">
        <v>395</v>
      </c>
      <c r="F18" s="43" t="s">
        <v>609</v>
      </c>
      <c r="G18" s="43" t="s">
        <v>609</v>
      </c>
      <c r="H18" s="43"/>
    </row>
    <row r="19" spans="1:8" ht="13.5" thickBot="1" x14ac:dyDescent="0.25">
      <c r="A19" s="4"/>
      <c r="B19" s="13" t="s">
        <v>647</v>
      </c>
      <c r="C19" s="43" t="s">
        <v>164</v>
      </c>
      <c r="D19" s="43" t="s">
        <v>477</v>
      </c>
      <c r="E19" s="43" t="s">
        <v>395</v>
      </c>
      <c r="F19" s="43" t="s">
        <v>609</v>
      </c>
      <c r="G19" s="43" t="s">
        <v>609</v>
      </c>
      <c r="H19" s="43"/>
    </row>
    <row r="20" spans="1:8" ht="13.5" thickBot="1" x14ac:dyDescent="0.25">
      <c r="A20" s="4">
        <v>10</v>
      </c>
      <c r="B20" s="13" t="s">
        <v>648</v>
      </c>
      <c r="C20" s="43" t="s">
        <v>164</v>
      </c>
      <c r="D20" s="43" t="s">
        <v>477</v>
      </c>
      <c r="E20" s="43" t="s">
        <v>395</v>
      </c>
      <c r="F20" s="43" t="s">
        <v>609</v>
      </c>
      <c r="G20" s="43" t="s">
        <v>609</v>
      </c>
      <c r="H20" s="43"/>
    </row>
    <row r="21" spans="1:8" ht="13.5" thickBot="1" x14ac:dyDescent="0.25">
      <c r="A21" s="4">
        <v>11</v>
      </c>
      <c r="B21" s="13" t="s">
        <v>649</v>
      </c>
      <c r="C21" s="43" t="s">
        <v>164</v>
      </c>
      <c r="D21" s="43" t="s">
        <v>477</v>
      </c>
      <c r="E21" s="43" t="s">
        <v>395</v>
      </c>
      <c r="F21" s="43" t="s">
        <v>609</v>
      </c>
      <c r="G21" s="43" t="s">
        <v>609</v>
      </c>
      <c r="H21" s="43"/>
    </row>
    <row r="22" spans="1:8" ht="13.5" thickBot="1" x14ac:dyDescent="0.25">
      <c r="A22" s="4">
        <v>12</v>
      </c>
      <c r="B22" s="13" t="s">
        <v>650</v>
      </c>
      <c r="C22" s="43" t="s">
        <v>164</v>
      </c>
      <c r="D22" s="43" t="s">
        <v>477</v>
      </c>
      <c r="E22" s="43" t="s">
        <v>395</v>
      </c>
      <c r="F22" s="43" t="s">
        <v>609</v>
      </c>
      <c r="G22" s="43" t="s">
        <v>609</v>
      </c>
      <c r="H22" s="43"/>
    </row>
    <row r="23" spans="1:8" ht="13.5" thickBot="1" x14ac:dyDescent="0.25">
      <c r="A23" s="4">
        <v>13</v>
      </c>
      <c r="B23" s="13" t="s">
        <v>651</v>
      </c>
      <c r="C23" s="43" t="s">
        <v>164</v>
      </c>
      <c r="D23" s="43" t="s">
        <v>477</v>
      </c>
      <c r="E23" s="43" t="s">
        <v>395</v>
      </c>
      <c r="F23" s="43" t="s">
        <v>609</v>
      </c>
      <c r="G23" s="43" t="s">
        <v>609</v>
      </c>
      <c r="H23" s="43" t="s">
        <v>652</v>
      </c>
    </row>
    <row r="24" spans="1:8" ht="13.5" thickBot="1" x14ac:dyDescent="0.25">
      <c r="A24" s="4">
        <v>14</v>
      </c>
      <c r="B24" s="13" t="s">
        <v>218</v>
      </c>
      <c r="C24" s="8">
        <v>5930</v>
      </c>
      <c r="D24" s="43" t="s">
        <v>477</v>
      </c>
      <c r="E24" s="8">
        <v>5930</v>
      </c>
      <c r="F24" s="43" t="s">
        <v>609</v>
      </c>
      <c r="G24" s="8">
        <v>11976</v>
      </c>
      <c r="H24" s="11">
        <v>2.0196000000000001</v>
      </c>
    </row>
    <row r="25" spans="1:8" ht="13.5" thickBot="1" x14ac:dyDescent="0.25">
      <c r="A25" s="4">
        <v>15</v>
      </c>
      <c r="B25" s="13" t="s">
        <v>232</v>
      </c>
      <c r="C25" s="79">
        <v>1060700</v>
      </c>
      <c r="D25" s="79">
        <v>5694</v>
      </c>
      <c r="E25" s="79">
        <v>872562</v>
      </c>
      <c r="F25" s="79">
        <v>5694</v>
      </c>
      <c r="G25" s="79">
        <v>156043</v>
      </c>
      <c r="H25" s="135">
        <v>0.1777</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dimension ref="A1:L21"/>
  <sheetViews>
    <sheetView workbookViewId="0">
      <selection activeCell="L6" sqref="L6"/>
    </sheetView>
  </sheetViews>
  <sheetFormatPr defaultRowHeight="12.75" x14ac:dyDescent="0.2"/>
  <cols>
    <col min="2" max="2" width="49.28515625" customWidth="1"/>
    <col min="12" max="12" width="15.42578125" customWidth="1"/>
  </cols>
  <sheetData>
    <row r="1" spans="1:12" ht="13.5" thickBot="1" x14ac:dyDescent="0.25">
      <c r="A1" s="62"/>
      <c r="B1" s="71"/>
      <c r="C1" s="69" t="s">
        <v>0</v>
      </c>
      <c r="D1" s="136" t="s">
        <v>1</v>
      </c>
      <c r="E1" s="136" t="s">
        <v>2</v>
      </c>
      <c r="F1" s="136" t="s">
        <v>3</v>
      </c>
      <c r="G1" s="136" t="s">
        <v>4</v>
      </c>
      <c r="H1" s="136" t="s">
        <v>192</v>
      </c>
      <c r="I1" s="136" t="s">
        <v>193</v>
      </c>
      <c r="J1" s="136" t="s">
        <v>653</v>
      </c>
      <c r="K1" s="136" t="s">
        <v>654</v>
      </c>
      <c r="L1" s="136" t="s">
        <v>655</v>
      </c>
    </row>
    <row r="2" spans="1:12" ht="45.75" thickBot="1" x14ac:dyDescent="0.25">
      <c r="A2" s="1"/>
      <c r="B2" s="56" t="s">
        <v>656</v>
      </c>
      <c r="C2" s="137">
        <v>0</v>
      </c>
      <c r="D2" s="137">
        <v>0.1</v>
      </c>
      <c r="E2" s="137">
        <v>0.2</v>
      </c>
      <c r="F2" s="137">
        <v>0.35</v>
      </c>
      <c r="G2" s="137">
        <v>0.5</v>
      </c>
      <c r="H2" s="137">
        <v>0.75</v>
      </c>
      <c r="I2" s="137">
        <v>1</v>
      </c>
      <c r="J2" s="137">
        <v>1.5</v>
      </c>
      <c r="K2" s="56" t="s">
        <v>246</v>
      </c>
      <c r="L2" s="56" t="s">
        <v>657</v>
      </c>
    </row>
    <row r="3" spans="1:12" ht="13.5" thickBot="1" x14ac:dyDescent="0.25">
      <c r="A3" s="4">
        <v>1</v>
      </c>
      <c r="B3" s="13" t="s">
        <v>632</v>
      </c>
      <c r="C3" s="138">
        <v>643777</v>
      </c>
      <c r="D3" s="5" t="s">
        <v>609</v>
      </c>
      <c r="E3" s="138">
        <v>2056</v>
      </c>
      <c r="F3" s="5" t="s">
        <v>609</v>
      </c>
      <c r="G3" s="5" t="s">
        <v>609</v>
      </c>
      <c r="H3" s="5" t="s">
        <v>609</v>
      </c>
      <c r="I3" s="5" t="s">
        <v>609</v>
      </c>
      <c r="J3" s="5" t="s">
        <v>609</v>
      </c>
      <c r="K3" s="5" t="s">
        <v>609</v>
      </c>
      <c r="L3" s="138">
        <v>645833</v>
      </c>
    </row>
    <row r="4" spans="1:12" ht="13.5" thickBot="1" x14ac:dyDescent="0.25">
      <c r="A4" s="4">
        <v>2</v>
      </c>
      <c r="B4" s="13" t="s">
        <v>633</v>
      </c>
      <c r="C4" s="5" t="s">
        <v>609</v>
      </c>
      <c r="D4" s="5" t="s">
        <v>609</v>
      </c>
      <c r="E4" s="5" t="s">
        <v>609</v>
      </c>
      <c r="F4" s="5" t="s">
        <v>609</v>
      </c>
      <c r="G4" s="138">
        <v>19916</v>
      </c>
      <c r="H4" s="5" t="s">
        <v>609</v>
      </c>
      <c r="I4" s="5" t="s">
        <v>609</v>
      </c>
      <c r="J4" s="5" t="s">
        <v>609</v>
      </c>
      <c r="K4" s="5" t="s">
        <v>609</v>
      </c>
      <c r="L4" s="138">
        <v>19916</v>
      </c>
    </row>
    <row r="5" spans="1:12" ht="13.5" thickBot="1" x14ac:dyDescent="0.25">
      <c r="A5" s="4">
        <v>3</v>
      </c>
      <c r="B5" s="13" t="s">
        <v>634</v>
      </c>
      <c r="C5" s="5" t="s">
        <v>609</v>
      </c>
      <c r="D5" s="5" t="s">
        <v>609</v>
      </c>
      <c r="E5" s="5" t="s">
        <v>609</v>
      </c>
      <c r="F5" s="5" t="s">
        <v>609</v>
      </c>
      <c r="G5" s="5" t="s">
        <v>609</v>
      </c>
      <c r="H5" s="5" t="s">
        <v>609</v>
      </c>
      <c r="I5" s="5" t="s">
        <v>609</v>
      </c>
      <c r="J5" s="5" t="s">
        <v>609</v>
      </c>
      <c r="K5" s="5" t="s">
        <v>609</v>
      </c>
      <c r="L5" s="5" t="s">
        <v>395</v>
      </c>
    </row>
    <row r="6" spans="1:12" ht="23.25" thickBot="1" x14ac:dyDescent="0.25">
      <c r="A6" s="4">
        <v>4</v>
      </c>
      <c r="B6" s="13" t="s">
        <v>635</v>
      </c>
      <c r="C6" s="5" t="s">
        <v>609</v>
      </c>
      <c r="D6" s="5" t="s">
        <v>609</v>
      </c>
      <c r="E6" s="138">
        <v>46620</v>
      </c>
      <c r="F6" s="5" t="s">
        <v>609</v>
      </c>
      <c r="G6" s="5">
        <v>866</v>
      </c>
      <c r="H6" s="5" t="s">
        <v>609</v>
      </c>
      <c r="I6" s="5">
        <v>262</v>
      </c>
      <c r="J6" s="5" t="s">
        <v>609</v>
      </c>
      <c r="K6" s="138">
        <v>24157</v>
      </c>
      <c r="L6" s="138">
        <v>71905</v>
      </c>
    </row>
    <row r="7" spans="1:12" ht="13.5" thickBot="1" x14ac:dyDescent="0.25">
      <c r="A7" s="4">
        <v>5</v>
      </c>
      <c r="B7" s="13" t="s">
        <v>637</v>
      </c>
      <c r="C7" s="5" t="s">
        <v>609</v>
      </c>
      <c r="D7" s="5" t="s">
        <v>609</v>
      </c>
      <c r="E7" s="5" t="s">
        <v>609</v>
      </c>
      <c r="F7" s="5" t="s">
        <v>609</v>
      </c>
      <c r="G7" s="5" t="s">
        <v>609</v>
      </c>
      <c r="H7" s="5" t="s">
        <v>609</v>
      </c>
      <c r="I7" s="5" t="s">
        <v>609</v>
      </c>
      <c r="J7" s="5" t="s">
        <v>609</v>
      </c>
      <c r="K7" s="5" t="s">
        <v>609</v>
      </c>
      <c r="L7" s="5" t="s">
        <v>395</v>
      </c>
    </row>
    <row r="8" spans="1:12" ht="13.5" thickBot="1" x14ac:dyDescent="0.25">
      <c r="A8" s="4">
        <v>6</v>
      </c>
      <c r="B8" s="13" t="s">
        <v>638</v>
      </c>
      <c r="C8" s="5" t="s">
        <v>609</v>
      </c>
      <c r="D8" s="5" t="s">
        <v>609</v>
      </c>
      <c r="E8" s="5" t="s">
        <v>609</v>
      </c>
      <c r="F8" s="5" t="s">
        <v>609</v>
      </c>
      <c r="G8" s="5" t="s">
        <v>609</v>
      </c>
      <c r="H8" s="5" t="s">
        <v>609</v>
      </c>
      <c r="I8" s="138">
        <v>82555</v>
      </c>
      <c r="J8" s="5" t="s">
        <v>609</v>
      </c>
      <c r="K8" s="138">
        <v>52117</v>
      </c>
      <c r="L8" s="138">
        <v>134673</v>
      </c>
    </row>
    <row r="9" spans="1:12" ht="13.5" thickBot="1" x14ac:dyDescent="0.25">
      <c r="A9" s="4"/>
      <c r="B9" s="13" t="s">
        <v>658</v>
      </c>
      <c r="C9" s="5" t="s">
        <v>609</v>
      </c>
      <c r="D9" s="5" t="s">
        <v>609</v>
      </c>
      <c r="E9" s="5" t="s">
        <v>609</v>
      </c>
      <c r="F9" s="5" t="s">
        <v>609</v>
      </c>
      <c r="G9" s="5" t="s">
        <v>609</v>
      </c>
      <c r="H9" s="5" t="s">
        <v>609</v>
      </c>
      <c r="I9" s="5" t="s">
        <v>609</v>
      </c>
      <c r="J9" s="5" t="s">
        <v>609</v>
      </c>
      <c r="K9" s="5" t="s">
        <v>609</v>
      </c>
      <c r="L9" s="5" t="s">
        <v>395</v>
      </c>
    </row>
    <row r="10" spans="1:12" ht="13.5" thickBot="1" x14ac:dyDescent="0.25">
      <c r="A10" s="4">
        <v>7</v>
      </c>
      <c r="B10" s="13" t="s">
        <v>641</v>
      </c>
      <c r="C10" s="5" t="s">
        <v>609</v>
      </c>
      <c r="D10" s="5" t="s">
        <v>609</v>
      </c>
      <c r="E10" s="5" t="s">
        <v>609</v>
      </c>
      <c r="F10" s="5" t="s">
        <v>609</v>
      </c>
      <c r="G10" s="5" t="s">
        <v>609</v>
      </c>
      <c r="H10" s="5" t="s">
        <v>609</v>
      </c>
      <c r="I10" s="5" t="s">
        <v>609</v>
      </c>
      <c r="J10" s="5" t="s">
        <v>609</v>
      </c>
      <c r="K10" s="5" t="s">
        <v>609</v>
      </c>
      <c r="L10" s="5" t="s">
        <v>395</v>
      </c>
    </row>
    <row r="11" spans="1:12" ht="13.5" thickBot="1" x14ac:dyDescent="0.25">
      <c r="A11" s="4">
        <v>8</v>
      </c>
      <c r="B11" s="13" t="s">
        <v>642</v>
      </c>
      <c r="C11" s="5" t="s">
        <v>609</v>
      </c>
      <c r="D11" s="5" t="s">
        <v>609</v>
      </c>
      <c r="E11" s="5" t="s">
        <v>609</v>
      </c>
      <c r="F11" s="5" t="s">
        <v>609</v>
      </c>
      <c r="G11" s="5" t="s">
        <v>609</v>
      </c>
      <c r="H11" s="5" t="s">
        <v>609</v>
      </c>
      <c r="I11" s="5" t="s">
        <v>609</v>
      </c>
      <c r="J11" s="5" t="s">
        <v>609</v>
      </c>
      <c r="K11" s="5" t="s">
        <v>609</v>
      </c>
      <c r="L11" s="5" t="s">
        <v>395</v>
      </c>
    </row>
    <row r="12" spans="1:12" ht="13.5" thickBot="1" x14ac:dyDescent="0.25">
      <c r="A12" s="4">
        <v>9</v>
      </c>
      <c r="B12" s="13" t="s">
        <v>643</v>
      </c>
      <c r="C12" s="5" t="s">
        <v>609</v>
      </c>
      <c r="D12" s="5" t="s">
        <v>609</v>
      </c>
      <c r="E12" s="5" t="s">
        <v>609</v>
      </c>
      <c r="F12" s="5" t="s">
        <v>609</v>
      </c>
      <c r="G12" s="5" t="s">
        <v>609</v>
      </c>
      <c r="H12" s="5" t="s">
        <v>609</v>
      </c>
      <c r="I12" s="5" t="s">
        <v>609</v>
      </c>
      <c r="J12" s="5" t="s">
        <v>609</v>
      </c>
      <c r="K12" s="5" t="s">
        <v>609</v>
      </c>
      <c r="L12" s="5" t="s">
        <v>395</v>
      </c>
    </row>
    <row r="13" spans="1:12" ht="13.5" thickBot="1" x14ac:dyDescent="0.25">
      <c r="A13" s="4"/>
      <c r="B13" s="13" t="s">
        <v>659</v>
      </c>
      <c r="C13" s="5" t="s">
        <v>609</v>
      </c>
      <c r="D13" s="5" t="s">
        <v>609</v>
      </c>
      <c r="E13" s="5" t="s">
        <v>609</v>
      </c>
      <c r="F13" s="5" t="s">
        <v>609</v>
      </c>
      <c r="G13" s="5" t="s">
        <v>609</v>
      </c>
      <c r="H13" s="5" t="s">
        <v>609</v>
      </c>
      <c r="I13" s="5" t="s">
        <v>609</v>
      </c>
      <c r="J13" s="5" t="s">
        <v>609</v>
      </c>
      <c r="K13" s="5" t="s">
        <v>609</v>
      </c>
      <c r="L13" s="5" t="s">
        <v>395</v>
      </c>
    </row>
    <row r="14" spans="1:12" ht="13.5" thickBot="1" x14ac:dyDescent="0.25">
      <c r="A14" s="4"/>
      <c r="B14" s="13" t="s">
        <v>660</v>
      </c>
      <c r="C14" s="5" t="s">
        <v>609</v>
      </c>
      <c r="D14" s="5" t="s">
        <v>609</v>
      </c>
      <c r="E14" s="5" t="s">
        <v>609</v>
      </c>
      <c r="F14" s="5" t="s">
        <v>609</v>
      </c>
      <c r="G14" s="5" t="s">
        <v>609</v>
      </c>
      <c r="H14" s="5" t="s">
        <v>609</v>
      </c>
      <c r="I14" s="5" t="s">
        <v>609</v>
      </c>
      <c r="J14" s="5" t="s">
        <v>609</v>
      </c>
      <c r="K14" s="5" t="s">
        <v>609</v>
      </c>
      <c r="L14" s="5" t="s">
        <v>395</v>
      </c>
    </row>
    <row r="15" spans="1:12" ht="13.5" thickBot="1" x14ac:dyDescent="0.25">
      <c r="A15" s="4"/>
      <c r="B15" s="13" t="s">
        <v>661</v>
      </c>
      <c r="C15" s="5" t="s">
        <v>609</v>
      </c>
      <c r="D15" s="5" t="s">
        <v>609</v>
      </c>
      <c r="E15" s="5" t="s">
        <v>609</v>
      </c>
      <c r="F15" s="5" t="s">
        <v>609</v>
      </c>
      <c r="G15" s="5" t="s">
        <v>609</v>
      </c>
      <c r="H15" s="5" t="s">
        <v>609</v>
      </c>
      <c r="I15" s="5" t="s">
        <v>609</v>
      </c>
      <c r="J15" s="5" t="s">
        <v>609</v>
      </c>
      <c r="K15" s="5" t="s">
        <v>609</v>
      </c>
      <c r="L15" s="5" t="s">
        <v>395</v>
      </c>
    </row>
    <row r="16" spans="1:12" ht="13.5" thickBot="1" x14ac:dyDescent="0.25">
      <c r="A16" s="4">
        <v>10</v>
      </c>
      <c r="B16" s="13" t="s">
        <v>648</v>
      </c>
      <c r="C16" s="5" t="s">
        <v>609</v>
      </c>
      <c r="D16" s="5" t="s">
        <v>609</v>
      </c>
      <c r="E16" s="5" t="s">
        <v>609</v>
      </c>
      <c r="F16" s="5" t="s">
        <v>609</v>
      </c>
      <c r="G16" s="5" t="s">
        <v>609</v>
      </c>
      <c r="H16" s="5" t="s">
        <v>609</v>
      </c>
      <c r="I16" s="5" t="s">
        <v>609</v>
      </c>
      <c r="J16" s="5" t="s">
        <v>609</v>
      </c>
      <c r="K16" s="5" t="s">
        <v>609</v>
      </c>
      <c r="L16" s="5" t="s">
        <v>395</v>
      </c>
    </row>
    <row r="17" spans="1:12" ht="13.5" thickBot="1" x14ac:dyDescent="0.25">
      <c r="A17" s="4">
        <v>11</v>
      </c>
      <c r="B17" s="13" t="s">
        <v>649</v>
      </c>
      <c r="C17" s="5" t="s">
        <v>609</v>
      </c>
      <c r="D17" s="5" t="s">
        <v>609</v>
      </c>
      <c r="E17" s="5" t="s">
        <v>609</v>
      </c>
      <c r="F17" s="5" t="s">
        <v>609</v>
      </c>
      <c r="G17" s="5" t="s">
        <v>609</v>
      </c>
      <c r="H17" s="5" t="s">
        <v>609</v>
      </c>
      <c r="I17" s="5" t="s">
        <v>609</v>
      </c>
      <c r="J17" s="5" t="s">
        <v>609</v>
      </c>
      <c r="K17" s="5" t="s">
        <v>609</v>
      </c>
      <c r="L17" s="5" t="s">
        <v>395</v>
      </c>
    </row>
    <row r="18" spans="1:12" ht="13.5" thickBot="1" x14ac:dyDescent="0.25">
      <c r="A18" s="4">
        <v>12</v>
      </c>
      <c r="B18" s="13" t="s">
        <v>650</v>
      </c>
      <c r="C18" s="5" t="s">
        <v>609</v>
      </c>
      <c r="D18" s="5" t="s">
        <v>609</v>
      </c>
      <c r="E18" s="5" t="s">
        <v>609</v>
      </c>
      <c r="F18" s="5" t="s">
        <v>609</v>
      </c>
      <c r="G18" s="5" t="s">
        <v>609</v>
      </c>
      <c r="H18" s="5" t="s">
        <v>609</v>
      </c>
      <c r="I18" s="5" t="s">
        <v>609</v>
      </c>
      <c r="J18" s="5" t="s">
        <v>609</v>
      </c>
      <c r="K18" s="5" t="s">
        <v>609</v>
      </c>
      <c r="L18" s="5" t="s">
        <v>395</v>
      </c>
    </row>
    <row r="19" spans="1:12" ht="13.5" thickBot="1" x14ac:dyDescent="0.25">
      <c r="A19" s="4">
        <v>13</v>
      </c>
      <c r="B19" s="13" t="s">
        <v>651</v>
      </c>
      <c r="C19" s="5" t="s">
        <v>609</v>
      </c>
      <c r="D19" s="5" t="s">
        <v>609</v>
      </c>
      <c r="E19" s="5" t="s">
        <v>609</v>
      </c>
      <c r="F19" s="5" t="s">
        <v>609</v>
      </c>
      <c r="G19" s="5" t="s">
        <v>609</v>
      </c>
      <c r="H19" s="5" t="s">
        <v>609</v>
      </c>
      <c r="I19" s="5" t="s">
        <v>609</v>
      </c>
      <c r="J19" s="5" t="s">
        <v>609</v>
      </c>
      <c r="K19" s="5" t="s">
        <v>609</v>
      </c>
      <c r="L19" s="5" t="s">
        <v>395</v>
      </c>
    </row>
    <row r="20" spans="1:12" ht="13.5" thickBot="1" x14ac:dyDescent="0.25">
      <c r="A20" s="4">
        <v>14</v>
      </c>
      <c r="B20" s="13" t="s">
        <v>218</v>
      </c>
      <c r="C20" s="5" t="s">
        <v>609</v>
      </c>
      <c r="D20" s="5" t="s">
        <v>609</v>
      </c>
      <c r="E20" s="5" t="s">
        <v>609</v>
      </c>
      <c r="F20" s="5" t="s">
        <v>609</v>
      </c>
      <c r="G20" s="5" t="s">
        <v>609</v>
      </c>
      <c r="H20" s="5" t="s">
        <v>609</v>
      </c>
      <c r="I20" s="138">
        <v>1899</v>
      </c>
      <c r="J20" s="5" t="s">
        <v>609</v>
      </c>
      <c r="K20" s="138">
        <v>4031</v>
      </c>
      <c r="L20" s="138">
        <v>5930</v>
      </c>
    </row>
    <row r="21" spans="1:12" ht="13.5" thickBot="1" x14ac:dyDescent="0.25">
      <c r="A21" s="4">
        <v>15</v>
      </c>
      <c r="B21" s="12" t="s">
        <v>232</v>
      </c>
      <c r="C21" s="139">
        <v>643777</v>
      </c>
      <c r="D21" s="7" t="s">
        <v>609</v>
      </c>
      <c r="E21" s="139">
        <v>48676</v>
      </c>
      <c r="F21" s="7" t="s">
        <v>609</v>
      </c>
      <c r="G21" s="139">
        <v>20782</v>
      </c>
      <c r="H21" s="7" t="s">
        <v>609</v>
      </c>
      <c r="I21" s="139">
        <v>84716</v>
      </c>
      <c r="J21" s="7" t="s">
        <v>609</v>
      </c>
      <c r="K21" s="139">
        <v>80305</v>
      </c>
      <c r="L21" s="139">
        <v>878257</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dimension ref="A1:A20"/>
  <sheetViews>
    <sheetView topLeftCell="A12" workbookViewId="0">
      <selection activeCell="B18" sqref="B18"/>
    </sheetView>
  </sheetViews>
  <sheetFormatPr defaultRowHeight="12.75" x14ac:dyDescent="0.2"/>
  <cols>
    <col min="1" max="1" width="82.7109375" customWidth="1"/>
  </cols>
  <sheetData>
    <row r="1" spans="1:1" ht="25.5" x14ac:dyDescent="0.2">
      <c r="A1" s="15" t="s">
        <v>662</v>
      </c>
    </row>
    <row r="2" spans="1:1" x14ac:dyDescent="0.2">
      <c r="A2" s="15"/>
    </row>
    <row r="3" spans="1:1" ht="25.5" x14ac:dyDescent="0.2">
      <c r="A3" s="17" t="s">
        <v>663</v>
      </c>
    </row>
    <row r="4" spans="1:1" x14ac:dyDescent="0.2">
      <c r="A4" s="20"/>
    </row>
    <row r="5" spans="1:1" ht="25.5" x14ac:dyDescent="0.2">
      <c r="A5" s="20" t="s">
        <v>664</v>
      </c>
    </row>
    <row r="6" spans="1:1" x14ac:dyDescent="0.2">
      <c r="A6" s="20"/>
    </row>
    <row r="7" spans="1:1" ht="25.5" x14ac:dyDescent="0.2">
      <c r="A7" s="17" t="s">
        <v>665</v>
      </c>
    </row>
    <row r="8" spans="1:1" x14ac:dyDescent="0.2">
      <c r="A8" s="20"/>
    </row>
    <row r="9" spans="1:1" ht="25.5" x14ac:dyDescent="0.2">
      <c r="A9" s="20" t="s">
        <v>664</v>
      </c>
    </row>
    <row r="10" spans="1:1" x14ac:dyDescent="0.2">
      <c r="A10" s="20"/>
    </row>
    <row r="11" spans="1:1" x14ac:dyDescent="0.2">
      <c r="A11" s="17" t="s">
        <v>666</v>
      </c>
    </row>
    <row r="12" spans="1:1" x14ac:dyDescent="0.2">
      <c r="A12" s="24"/>
    </row>
    <row r="13" spans="1:1" x14ac:dyDescent="0.2">
      <c r="A13" s="19" t="s">
        <v>667</v>
      </c>
    </row>
    <row r="14" spans="1:1" x14ac:dyDescent="0.2">
      <c r="A14" s="20"/>
    </row>
    <row r="15" spans="1:1" ht="165.75" x14ac:dyDescent="0.2">
      <c r="A15" s="20" t="s">
        <v>1048</v>
      </c>
    </row>
    <row r="16" spans="1:1" x14ac:dyDescent="0.2">
      <c r="A16" s="24"/>
    </row>
    <row r="17" spans="1:1" ht="25.5" x14ac:dyDescent="0.2">
      <c r="A17" s="17" t="s">
        <v>668</v>
      </c>
    </row>
    <row r="18" spans="1:1" x14ac:dyDescent="0.2">
      <c r="A18" s="15"/>
    </row>
    <row r="19" spans="1:1" ht="25.5" x14ac:dyDescent="0.2">
      <c r="A19" s="15" t="s">
        <v>669</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dimension ref="A1:H8"/>
  <sheetViews>
    <sheetView workbookViewId="0">
      <selection activeCell="J19" sqref="J19"/>
    </sheetView>
  </sheetViews>
  <sheetFormatPr defaultRowHeight="12.75" x14ac:dyDescent="0.2"/>
  <cols>
    <col min="2" max="2" width="53" customWidth="1"/>
  </cols>
  <sheetData>
    <row r="1" spans="1:8" ht="13.5" thickBot="1" x14ac:dyDescent="0.25">
      <c r="A1" s="38"/>
      <c r="B1" s="38"/>
      <c r="C1" s="39" t="s">
        <v>0</v>
      </c>
      <c r="D1" s="3" t="s">
        <v>1</v>
      </c>
      <c r="E1" s="3" t="s">
        <v>2</v>
      </c>
      <c r="F1" s="3" t="s">
        <v>3</v>
      </c>
      <c r="G1" s="3" t="s">
        <v>4</v>
      </c>
      <c r="H1" s="3" t="s">
        <v>192</v>
      </c>
    </row>
    <row r="2" spans="1:8" ht="68.25" thickBot="1" x14ac:dyDescent="0.25">
      <c r="A2" s="38"/>
      <c r="B2" s="38"/>
      <c r="C2" s="45" t="s">
        <v>670</v>
      </c>
      <c r="D2" s="46" t="s">
        <v>671</v>
      </c>
      <c r="E2" s="46" t="s">
        <v>672</v>
      </c>
      <c r="F2" s="46" t="s">
        <v>673</v>
      </c>
      <c r="G2" s="46" t="s">
        <v>674</v>
      </c>
      <c r="H2" s="46" t="s">
        <v>675</v>
      </c>
    </row>
    <row r="3" spans="1:8" ht="13.5" thickBot="1" x14ac:dyDescent="0.25">
      <c r="A3" s="1">
        <v>1</v>
      </c>
      <c r="B3" s="84" t="s">
        <v>676</v>
      </c>
      <c r="C3" s="85">
        <v>205326</v>
      </c>
      <c r="D3" s="85">
        <v>13010495</v>
      </c>
      <c r="E3" s="85">
        <v>102240</v>
      </c>
      <c r="F3" s="85">
        <v>307566</v>
      </c>
      <c r="G3" s="85">
        <v>118802</v>
      </c>
      <c r="H3" s="85">
        <v>66171</v>
      </c>
    </row>
    <row r="4" spans="1:8" ht="13.5" thickBot="1" x14ac:dyDescent="0.25">
      <c r="A4" s="4">
        <v>2</v>
      </c>
      <c r="B4" s="13" t="s">
        <v>677</v>
      </c>
      <c r="C4" s="43" t="s">
        <v>593</v>
      </c>
      <c r="D4" s="43" t="s">
        <v>678</v>
      </c>
      <c r="E4" s="68"/>
      <c r="F4" s="68"/>
      <c r="G4" s="43" t="s">
        <v>599</v>
      </c>
      <c r="H4" s="43" t="s">
        <v>599</v>
      </c>
    </row>
    <row r="5" spans="1:8" ht="13.5" thickBot="1" x14ac:dyDescent="0.25">
      <c r="A5" s="89">
        <v>3</v>
      </c>
      <c r="B5" s="90" t="s">
        <v>679</v>
      </c>
      <c r="C5" s="91" t="s">
        <v>593</v>
      </c>
      <c r="D5" s="91" t="s">
        <v>678</v>
      </c>
      <c r="E5" s="140"/>
      <c r="F5" s="140"/>
      <c r="G5" s="91" t="s">
        <v>599</v>
      </c>
      <c r="H5" s="91" t="s">
        <v>599</v>
      </c>
    </row>
    <row r="6" spans="1:8" ht="13.5" thickBot="1" x14ac:dyDescent="0.25">
      <c r="A6" s="89">
        <v>4</v>
      </c>
      <c r="B6" s="90" t="s">
        <v>680</v>
      </c>
      <c r="C6" s="91" t="s">
        <v>593</v>
      </c>
      <c r="D6" s="91" t="s">
        <v>678</v>
      </c>
      <c r="E6" s="140"/>
      <c r="F6" s="140"/>
      <c r="G6" s="91" t="s">
        <v>599</v>
      </c>
      <c r="H6" s="91" t="s">
        <v>599</v>
      </c>
    </row>
    <row r="7" spans="1:8" ht="13.5" thickBot="1" x14ac:dyDescent="0.25">
      <c r="A7" s="89">
        <v>5</v>
      </c>
      <c r="B7" s="90" t="s">
        <v>681</v>
      </c>
      <c r="C7" s="91" t="s">
        <v>593</v>
      </c>
      <c r="D7" s="91" t="s">
        <v>678</v>
      </c>
      <c r="E7" s="140"/>
      <c r="F7" s="140"/>
      <c r="G7" s="91" t="s">
        <v>599</v>
      </c>
      <c r="H7" s="91" t="s">
        <v>599</v>
      </c>
    </row>
    <row r="8" spans="1:8" ht="13.5" thickBot="1" x14ac:dyDescent="0.25">
      <c r="A8" s="64">
        <v>6</v>
      </c>
      <c r="B8" s="12" t="s">
        <v>232</v>
      </c>
      <c r="C8" s="141">
        <v>205326</v>
      </c>
      <c r="D8" s="141">
        <v>13010495</v>
      </c>
      <c r="E8" s="142"/>
      <c r="F8" s="142"/>
      <c r="G8" s="141">
        <v>118802</v>
      </c>
      <c r="H8" s="79">
        <v>66171</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dimension ref="A1:K12"/>
  <sheetViews>
    <sheetView workbookViewId="0">
      <selection activeCell="J27" sqref="J27"/>
    </sheetView>
  </sheetViews>
  <sheetFormatPr defaultRowHeight="12.75" x14ac:dyDescent="0.2"/>
  <cols>
    <col min="2" max="2" width="40.140625" customWidth="1"/>
  </cols>
  <sheetData>
    <row r="1" spans="1:11" ht="13.5" thickBot="1" x14ac:dyDescent="0.25">
      <c r="A1" s="38"/>
      <c r="B1" s="38"/>
      <c r="C1" s="38"/>
      <c r="D1" s="38"/>
      <c r="E1" s="38"/>
      <c r="F1" s="38"/>
      <c r="G1" s="38"/>
      <c r="H1" s="38"/>
      <c r="I1" s="38"/>
      <c r="J1" s="38"/>
      <c r="K1" s="38"/>
    </row>
    <row r="2" spans="1:11" ht="13.5" thickBot="1" x14ac:dyDescent="0.25">
      <c r="A2" s="62"/>
      <c r="B2" s="71"/>
      <c r="C2" s="69" t="s">
        <v>0</v>
      </c>
      <c r="D2" s="136" t="s">
        <v>1</v>
      </c>
      <c r="E2" s="136" t="s">
        <v>2</v>
      </c>
      <c r="F2" s="136" t="s">
        <v>3</v>
      </c>
      <c r="G2" s="136" t="s">
        <v>4</v>
      </c>
      <c r="H2" s="136" t="s">
        <v>192</v>
      </c>
      <c r="I2" s="136" t="s">
        <v>193</v>
      </c>
      <c r="J2" s="136" t="s">
        <v>653</v>
      </c>
      <c r="K2" s="136" t="s">
        <v>654</v>
      </c>
    </row>
    <row r="3" spans="1:11" ht="34.5" thickBot="1" x14ac:dyDescent="0.25">
      <c r="A3" s="1"/>
      <c r="B3" s="56" t="s">
        <v>682</v>
      </c>
      <c r="C3" s="137">
        <v>0</v>
      </c>
      <c r="D3" s="137">
        <v>0.1</v>
      </c>
      <c r="E3" s="137">
        <v>0.2</v>
      </c>
      <c r="F3" s="137">
        <v>0.5</v>
      </c>
      <c r="G3" s="137">
        <v>0.75</v>
      </c>
      <c r="H3" s="137">
        <v>1</v>
      </c>
      <c r="I3" s="137">
        <v>1.5</v>
      </c>
      <c r="J3" s="56" t="s">
        <v>246</v>
      </c>
      <c r="K3" s="56" t="s">
        <v>683</v>
      </c>
    </row>
    <row r="4" spans="1:11" ht="13.5" thickBot="1" x14ac:dyDescent="0.25">
      <c r="A4" s="4">
        <v>1</v>
      </c>
      <c r="B4" s="13" t="s">
        <v>632</v>
      </c>
      <c r="C4" s="8">
        <v>643777</v>
      </c>
      <c r="D4" s="43" t="s">
        <v>609</v>
      </c>
      <c r="E4" s="8">
        <v>2056</v>
      </c>
      <c r="F4" s="43" t="s">
        <v>609</v>
      </c>
      <c r="G4" s="43" t="s">
        <v>609</v>
      </c>
      <c r="H4" s="43" t="s">
        <v>609</v>
      </c>
      <c r="I4" s="43" t="s">
        <v>609</v>
      </c>
      <c r="J4" s="43" t="s">
        <v>609</v>
      </c>
      <c r="K4" s="8">
        <v>645833</v>
      </c>
    </row>
    <row r="5" spans="1:11" ht="13.5" thickBot="1" x14ac:dyDescent="0.25">
      <c r="A5" s="4">
        <v>2</v>
      </c>
      <c r="B5" s="13" t="s">
        <v>633</v>
      </c>
      <c r="C5" s="43" t="s">
        <v>609</v>
      </c>
      <c r="D5" s="43" t="s">
        <v>609</v>
      </c>
      <c r="E5" s="43" t="s">
        <v>609</v>
      </c>
      <c r="F5" s="8">
        <v>23971</v>
      </c>
      <c r="G5" s="43" t="s">
        <v>609</v>
      </c>
      <c r="H5" s="43" t="s">
        <v>609</v>
      </c>
      <c r="I5" s="43" t="s">
        <v>609</v>
      </c>
      <c r="J5" s="43" t="s">
        <v>609</v>
      </c>
      <c r="K5" s="8">
        <v>23971</v>
      </c>
    </row>
    <row r="6" spans="1:11" ht="23.25" thickBot="1" x14ac:dyDescent="0.25">
      <c r="A6" s="4">
        <v>3</v>
      </c>
      <c r="B6" s="13" t="s">
        <v>634</v>
      </c>
      <c r="C6" s="43" t="s">
        <v>609</v>
      </c>
      <c r="D6" s="43" t="s">
        <v>609</v>
      </c>
      <c r="E6" s="43" t="s">
        <v>609</v>
      </c>
      <c r="F6" s="43" t="s">
        <v>609</v>
      </c>
      <c r="G6" s="43" t="s">
        <v>609</v>
      </c>
      <c r="H6" s="43" t="s">
        <v>609</v>
      </c>
      <c r="I6" s="43" t="s">
        <v>609</v>
      </c>
      <c r="J6" s="43" t="s">
        <v>609</v>
      </c>
      <c r="K6" s="43" t="s">
        <v>395</v>
      </c>
    </row>
    <row r="7" spans="1:11" ht="23.25" thickBot="1" x14ac:dyDescent="0.25">
      <c r="A7" s="4">
        <v>4</v>
      </c>
      <c r="B7" s="13" t="s">
        <v>635</v>
      </c>
      <c r="C7" s="43" t="s">
        <v>609</v>
      </c>
      <c r="D7" s="43" t="s">
        <v>609</v>
      </c>
      <c r="E7" s="8">
        <v>65518</v>
      </c>
      <c r="F7" s="8">
        <v>10797</v>
      </c>
      <c r="G7" s="43" t="s">
        <v>609</v>
      </c>
      <c r="H7" s="43">
        <v>799</v>
      </c>
      <c r="I7" s="43" t="s">
        <v>609</v>
      </c>
      <c r="J7" s="8">
        <v>49632</v>
      </c>
      <c r="K7" s="8">
        <v>126746</v>
      </c>
    </row>
    <row r="8" spans="1:11" ht="13.5" thickBot="1" x14ac:dyDescent="0.25">
      <c r="A8" s="4">
        <v>5</v>
      </c>
      <c r="B8" s="13" t="s">
        <v>684</v>
      </c>
      <c r="C8" s="43" t="s">
        <v>609</v>
      </c>
      <c r="D8" s="43" t="s">
        <v>609</v>
      </c>
      <c r="E8" s="43" t="s">
        <v>609</v>
      </c>
      <c r="F8" s="43" t="s">
        <v>609</v>
      </c>
      <c r="G8" s="43" t="s">
        <v>609</v>
      </c>
      <c r="H8" s="43" t="s">
        <v>609</v>
      </c>
      <c r="I8" s="43" t="s">
        <v>609</v>
      </c>
      <c r="J8" s="43" t="s">
        <v>609</v>
      </c>
      <c r="K8" s="43" t="s">
        <v>395</v>
      </c>
    </row>
    <row r="9" spans="1:11" ht="13.5" thickBot="1" x14ac:dyDescent="0.25">
      <c r="A9" s="4">
        <v>6</v>
      </c>
      <c r="B9" s="13" t="s">
        <v>638</v>
      </c>
      <c r="C9" s="43" t="s">
        <v>609</v>
      </c>
      <c r="D9" s="43" t="s">
        <v>609</v>
      </c>
      <c r="E9" s="43" t="s">
        <v>609</v>
      </c>
      <c r="F9" s="43" t="s">
        <v>609</v>
      </c>
      <c r="G9" s="43" t="s">
        <v>609</v>
      </c>
      <c r="H9" s="8">
        <v>91605</v>
      </c>
      <c r="I9" s="43" t="s">
        <v>609</v>
      </c>
      <c r="J9" s="8">
        <v>172311</v>
      </c>
      <c r="K9" s="8">
        <v>263916</v>
      </c>
    </row>
    <row r="10" spans="1:11" ht="13.5" thickBot="1" x14ac:dyDescent="0.25">
      <c r="A10" s="4">
        <v>7</v>
      </c>
      <c r="B10" s="13" t="s">
        <v>642</v>
      </c>
      <c r="C10" s="43" t="s">
        <v>609</v>
      </c>
      <c r="D10" s="43" t="s">
        <v>609</v>
      </c>
      <c r="E10" s="43" t="s">
        <v>609</v>
      </c>
      <c r="F10" s="43" t="s">
        <v>609</v>
      </c>
      <c r="G10" s="43" t="s">
        <v>609</v>
      </c>
      <c r="H10" s="43" t="s">
        <v>609</v>
      </c>
      <c r="I10" s="43" t="s">
        <v>609</v>
      </c>
      <c r="J10" s="43" t="s">
        <v>609</v>
      </c>
      <c r="K10" s="43" t="s">
        <v>395</v>
      </c>
    </row>
    <row r="11" spans="1:11" ht="13.5" thickBot="1" x14ac:dyDescent="0.25">
      <c r="A11" s="4">
        <v>8</v>
      </c>
      <c r="B11" s="13" t="s">
        <v>685</v>
      </c>
      <c r="C11" s="43" t="s">
        <v>609</v>
      </c>
      <c r="D11" s="43" t="s">
        <v>609</v>
      </c>
      <c r="E11" s="43" t="s">
        <v>609</v>
      </c>
      <c r="F11" s="43" t="s">
        <v>609</v>
      </c>
      <c r="G11" s="43" t="s">
        <v>609</v>
      </c>
      <c r="H11" s="8">
        <v>1899</v>
      </c>
      <c r="I11" s="43" t="s">
        <v>609</v>
      </c>
      <c r="J11" s="8">
        <v>4031</v>
      </c>
      <c r="K11" s="8">
        <v>5930</v>
      </c>
    </row>
    <row r="12" spans="1:11" ht="13.5" thickBot="1" x14ac:dyDescent="0.25">
      <c r="A12" s="64">
        <v>9</v>
      </c>
      <c r="B12" s="12" t="s">
        <v>232</v>
      </c>
      <c r="C12" s="79">
        <v>643777</v>
      </c>
      <c r="D12" s="93" t="s">
        <v>609</v>
      </c>
      <c r="E12" s="79">
        <v>67574</v>
      </c>
      <c r="F12" s="79">
        <v>34768</v>
      </c>
      <c r="G12" s="93" t="s">
        <v>609</v>
      </c>
      <c r="H12" s="79">
        <v>94303</v>
      </c>
      <c r="I12" s="93" t="s">
        <v>609</v>
      </c>
      <c r="J12" s="79">
        <v>225974</v>
      </c>
      <c r="K12" s="79">
        <v>1066396</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dimension ref="A1:G13"/>
  <sheetViews>
    <sheetView workbookViewId="0">
      <selection activeCell="C29" sqref="C29"/>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8"/>
      <c r="B1" s="55" t="s">
        <v>0</v>
      </c>
      <c r="C1" s="56" t="s">
        <v>1</v>
      </c>
      <c r="D1" s="56" t="s">
        <v>2</v>
      </c>
      <c r="E1" s="56" t="s">
        <v>3</v>
      </c>
      <c r="F1" s="56" t="s">
        <v>4</v>
      </c>
      <c r="G1" s="56" t="s">
        <v>192</v>
      </c>
    </row>
    <row r="2" spans="1:7" ht="24" customHeight="1" thickBot="1" x14ac:dyDescent="0.25">
      <c r="A2" s="38"/>
      <c r="B2" s="216" t="s">
        <v>686</v>
      </c>
      <c r="C2" s="217"/>
      <c r="D2" s="217"/>
      <c r="E2" s="218"/>
      <c r="F2" s="216" t="s">
        <v>687</v>
      </c>
      <c r="G2" s="218"/>
    </row>
    <row r="3" spans="1:7" ht="13.5" thickBot="1" x14ac:dyDescent="0.25">
      <c r="A3" s="38"/>
      <c r="B3" s="216" t="s">
        <v>688</v>
      </c>
      <c r="C3" s="218"/>
      <c r="D3" s="216" t="s">
        <v>689</v>
      </c>
      <c r="E3" s="218"/>
      <c r="F3" s="212" t="s">
        <v>688</v>
      </c>
      <c r="G3" s="212" t="s">
        <v>689</v>
      </c>
    </row>
    <row r="4" spans="1:7" ht="13.5" thickBot="1" x14ac:dyDescent="0.25">
      <c r="A4" s="38"/>
      <c r="B4" s="45" t="s">
        <v>690</v>
      </c>
      <c r="C4" s="46" t="s">
        <v>691</v>
      </c>
      <c r="D4" s="46" t="s">
        <v>690</v>
      </c>
      <c r="E4" s="46" t="s">
        <v>691</v>
      </c>
      <c r="F4" s="215"/>
      <c r="G4" s="215"/>
    </row>
    <row r="5" spans="1:7" ht="13.5" thickBot="1" x14ac:dyDescent="0.25">
      <c r="A5" s="143" t="s">
        <v>692</v>
      </c>
      <c r="B5" s="53" t="s">
        <v>164</v>
      </c>
      <c r="C5" s="53" t="s">
        <v>693</v>
      </c>
      <c r="D5" s="53" t="s">
        <v>694</v>
      </c>
      <c r="E5" s="53" t="s">
        <v>694</v>
      </c>
      <c r="F5" s="43" t="s">
        <v>695</v>
      </c>
      <c r="G5" s="43" t="s">
        <v>696</v>
      </c>
    </row>
    <row r="6" spans="1:7" ht="13.5" thickBot="1" x14ac:dyDescent="0.25">
      <c r="A6" s="54" t="s">
        <v>697</v>
      </c>
      <c r="B6" s="43" t="s">
        <v>164</v>
      </c>
      <c r="C6" s="43" t="s">
        <v>693</v>
      </c>
      <c r="D6" s="43" t="s">
        <v>694</v>
      </c>
      <c r="E6" s="43" t="s">
        <v>694</v>
      </c>
      <c r="F6" s="43" t="s">
        <v>695</v>
      </c>
      <c r="G6" s="43" t="s">
        <v>696</v>
      </c>
    </row>
    <row r="7" spans="1:7" ht="23.25" thickBot="1" x14ac:dyDescent="0.25">
      <c r="A7" s="54" t="s">
        <v>698</v>
      </c>
      <c r="B7" s="43" t="s">
        <v>164</v>
      </c>
      <c r="C7" s="43" t="s">
        <v>693</v>
      </c>
      <c r="D7" s="43" t="s">
        <v>694</v>
      </c>
      <c r="E7" s="43" t="s">
        <v>694</v>
      </c>
      <c r="F7" s="43" t="s">
        <v>695</v>
      </c>
      <c r="G7" s="43" t="s">
        <v>696</v>
      </c>
    </row>
    <row r="8" spans="1:7" ht="13.5" thickBot="1" x14ac:dyDescent="0.25">
      <c r="A8" s="54" t="s">
        <v>699</v>
      </c>
      <c r="B8" s="43" t="s">
        <v>164</v>
      </c>
      <c r="C8" s="43" t="s">
        <v>693</v>
      </c>
      <c r="D8" s="43" t="s">
        <v>694</v>
      </c>
      <c r="E8" s="43" t="s">
        <v>694</v>
      </c>
      <c r="F8" s="43" t="s">
        <v>695</v>
      </c>
      <c r="G8" s="43" t="s">
        <v>696</v>
      </c>
    </row>
    <row r="9" spans="1:7" ht="23.25" thickBot="1" x14ac:dyDescent="0.25">
      <c r="A9" s="54" t="s">
        <v>700</v>
      </c>
      <c r="B9" s="43" t="s">
        <v>164</v>
      </c>
      <c r="C9" s="43" t="s">
        <v>693</v>
      </c>
      <c r="D9" s="43" t="s">
        <v>694</v>
      </c>
      <c r="E9" s="43" t="s">
        <v>694</v>
      </c>
      <c r="F9" s="43" t="s">
        <v>695</v>
      </c>
      <c r="G9" s="43" t="s">
        <v>696</v>
      </c>
    </row>
    <row r="10" spans="1:7" ht="13.5" thickBot="1" x14ac:dyDescent="0.25">
      <c r="A10" s="54" t="s">
        <v>701</v>
      </c>
      <c r="B10" s="43" t="s">
        <v>164</v>
      </c>
      <c r="C10" s="43" t="s">
        <v>693</v>
      </c>
      <c r="D10" s="43" t="s">
        <v>694</v>
      </c>
      <c r="E10" s="43" t="s">
        <v>694</v>
      </c>
      <c r="F10" s="43" t="s">
        <v>695</v>
      </c>
      <c r="G10" s="43" t="s">
        <v>696</v>
      </c>
    </row>
    <row r="11" spans="1:7" ht="13.5" thickBot="1" x14ac:dyDescent="0.25">
      <c r="A11" s="54" t="s">
        <v>702</v>
      </c>
      <c r="B11" s="43" t="s">
        <v>164</v>
      </c>
      <c r="C11" s="43" t="s">
        <v>693</v>
      </c>
      <c r="D11" s="43" t="s">
        <v>694</v>
      </c>
      <c r="E11" s="43" t="s">
        <v>694</v>
      </c>
      <c r="F11" s="43" t="s">
        <v>695</v>
      </c>
      <c r="G11" s="43" t="s">
        <v>696</v>
      </c>
    </row>
    <row r="12" spans="1:7" ht="13.5" thickBot="1" x14ac:dyDescent="0.25">
      <c r="A12" s="54" t="s">
        <v>703</v>
      </c>
      <c r="B12" s="43" t="s">
        <v>164</v>
      </c>
      <c r="C12" s="43" t="s">
        <v>693</v>
      </c>
      <c r="D12" s="43" t="s">
        <v>694</v>
      </c>
      <c r="E12" s="43" t="s">
        <v>694</v>
      </c>
      <c r="F12" s="43" t="s">
        <v>695</v>
      </c>
      <c r="G12" s="43" t="s">
        <v>696</v>
      </c>
    </row>
    <row r="13" spans="1:7" ht="13.5" thickBot="1" x14ac:dyDescent="0.25">
      <c r="A13" s="51" t="s">
        <v>232</v>
      </c>
      <c r="B13" s="43" t="s">
        <v>164</v>
      </c>
      <c r="C13" s="43" t="s">
        <v>693</v>
      </c>
      <c r="D13" s="43" t="s">
        <v>694</v>
      </c>
      <c r="E13" s="43" t="s">
        <v>694</v>
      </c>
      <c r="F13" s="43" t="s">
        <v>695</v>
      </c>
      <c r="G13" s="43" t="s">
        <v>696</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dimension ref="A1:A126"/>
  <sheetViews>
    <sheetView topLeftCell="A89" workbookViewId="0">
      <selection activeCell="A115" sqref="A115"/>
    </sheetView>
  </sheetViews>
  <sheetFormatPr defaultRowHeight="12.75" x14ac:dyDescent="0.2"/>
  <cols>
    <col min="1" max="1" width="105.7109375" customWidth="1"/>
  </cols>
  <sheetData>
    <row r="1" spans="1:1" ht="25.5" x14ac:dyDescent="0.2">
      <c r="A1" s="15" t="s">
        <v>704</v>
      </c>
    </row>
    <row r="2" spans="1:1" x14ac:dyDescent="0.2">
      <c r="A2" s="15"/>
    </row>
    <row r="3" spans="1:1" x14ac:dyDescent="0.2">
      <c r="A3" s="17" t="s">
        <v>705</v>
      </c>
    </row>
    <row r="4" spans="1:1" x14ac:dyDescent="0.2">
      <c r="A4" s="30"/>
    </row>
    <row r="5" spans="1:1" ht="38.25" x14ac:dyDescent="0.2">
      <c r="A5" s="30" t="s">
        <v>706</v>
      </c>
    </row>
    <row r="6" spans="1:1" x14ac:dyDescent="0.2">
      <c r="A6" s="20"/>
    </row>
    <row r="7" spans="1:1" ht="51" x14ac:dyDescent="0.2">
      <c r="A7" s="20" t="s">
        <v>707</v>
      </c>
    </row>
    <row r="8" spans="1:1" x14ac:dyDescent="0.2">
      <c r="A8" s="20"/>
    </row>
    <row r="9" spans="1:1" x14ac:dyDescent="0.2">
      <c r="A9" s="20" t="s">
        <v>708</v>
      </c>
    </row>
    <row r="10" spans="1:1" x14ac:dyDescent="0.2">
      <c r="A10" s="20"/>
    </row>
    <row r="11" spans="1:1" x14ac:dyDescent="0.2">
      <c r="A11" s="20" t="s">
        <v>709</v>
      </c>
    </row>
    <row r="12" spans="1:1" x14ac:dyDescent="0.2">
      <c r="A12" s="20" t="s">
        <v>710</v>
      </c>
    </row>
    <row r="13" spans="1:1" x14ac:dyDescent="0.2">
      <c r="A13" s="20"/>
    </row>
    <row r="14" spans="1:1" ht="51" x14ac:dyDescent="0.2">
      <c r="A14" s="20" t="s">
        <v>711</v>
      </c>
    </row>
    <row r="15" spans="1:1" x14ac:dyDescent="0.2">
      <c r="A15" s="30"/>
    </row>
    <row r="16" spans="1:1" ht="51" x14ac:dyDescent="0.2">
      <c r="A16" s="30" t="s">
        <v>712</v>
      </c>
    </row>
    <row r="17" spans="1:1" x14ac:dyDescent="0.2">
      <c r="A17" s="30"/>
    </row>
    <row r="18" spans="1:1" x14ac:dyDescent="0.2">
      <c r="A18" s="19" t="s">
        <v>713</v>
      </c>
    </row>
    <row r="19" spans="1:1" x14ac:dyDescent="0.2">
      <c r="A19" s="22" t="s">
        <v>714</v>
      </c>
    </row>
    <row r="20" spans="1:1" x14ac:dyDescent="0.2">
      <c r="A20" s="22" t="s">
        <v>715</v>
      </c>
    </row>
    <row r="21" spans="1:1" ht="38.25" x14ac:dyDescent="0.2">
      <c r="A21" s="22" t="s">
        <v>716</v>
      </c>
    </row>
    <row r="22" spans="1:1" x14ac:dyDescent="0.2">
      <c r="A22" s="20"/>
    </row>
    <row r="23" spans="1:1" x14ac:dyDescent="0.2">
      <c r="A23" s="20" t="s">
        <v>717</v>
      </c>
    </row>
    <row r="24" spans="1:1" x14ac:dyDescent="0.2">
      <c r="A24" s="20" t="s">
        <v>718</v>
      </c>
    </row>
    <row r="25" spans="1:1" x14ac:dyDescent="0.2">
      <c r="A25" s="20" t="s">
        <v>719</v>
      </c>
    </row>
    <row r="26" spans="1:1" ht="25.5" x14ac:dyDescent="0.2">
      <c r="A26" s="20" t="s">
        <v>720</v>
      </c>
    </row>
    <row r="27" spans="1:1" x14ac:dyDescent="0.2">
      <c r="A27" s="20"/>
    </row>
    <row r="28" spans="1:1" x14ac:dyDescent="0.2">
      <c r="A28" s="20"/>
    </row>
    <row r="29" spans="1:1" x14ac:dyDescent="0.2">
      <c r="A29" s="19" t="s">
        <v>721</v>
      </c>
    </row>
    <row r="30" spans="1:1" ht="25.5" x14ac:dyDescent="0.2">
      <c r="A30" s="22" t="s">
        <v>722</v>
      </c>
    </row>
    <row r="31" spans="1:1" x14ac:dyDescent="0.2">
      <c r="A31" s="20"/>
    </row>
    <row r="32" spans="1:1" x14ac:dyDescent="0.2">
      <c r="A32" s="20"/>
    </row>
    <row r="33" spans="1:1" x14ac:dyDescent="0.2">
      <c r="A33" s="19" t="s">
        <v>723</v>
      </c>
    </row>
    <row r="34" spans="1:1" ht="25.5" x14ac:dyDescent="0.2">
      <c r="A34" s="22" t="s">
        <v>724</v>
      </c>
    </row>
    <row r="35" spans="1:1" x14ac:dyDescent="0.2">
      <c r="A35" s="20"/>
    </row>
    <row r="36" spans="1:1" x14ac:dyDescent="0.2">
      <c r="A36" s="20"/>
    </row>
    <row r="37" spans="1:1" x14ac:dyDescent="0.2">
      <c r="A37" s="19" t="s">
        <v>725</v>
      </c>
    </row>
    <row r="38" spans="1:1" x14ac:dyDescent="0.2">
      <c r="A38" s="22" t="s">
        <v>726</v>
      </c>
    </row>
    <row r="39" spans="1:1" x14ac:dyDescent="0.2">
      <c r="A39" s="22" t="s">
        <v>727</v>
      </c>
    </row>
    <row r="40" spans="1:1" ht="25.5" x14ac:dyDescent="0.2">
      <c r="A40" s="22" t="s">
        <v>728</v>
      </c>
    </row>
    <row r="41" spans="1:1" ht="25.5" x14ac:dyDescent="0.2">
      <c r="A41" s="22" t="s">
        <v>729</v>
      </c>
    </row>
    <row r="42" spans="1:1" x14ac:dyDescent="0.2">
      <c r="A42" s="22" t="s">
        <v>730</v>
      </c>
    </row>
    <row r="43" spans="1:1" ht="25.5" x14ac:dyDescent="0.2">
      <c r="A43" s="22" t="s">
        <v>731</v>
      </c>
    </row>
    <row r="44" spans="1:1" x14ac:dyDescent="0.2">
      <c r="A44" s="20"/>
    </row>
    <row r="45" spans="1:1" x14ac:dyDescent="0.2">
      <c r="A45" s="20"/>
    </row>
    <row r="46" spans="1:1" x14ac:dyDescent="0.2">
      <c r="A46" s="19" t="s">
        <v>732</v>
      </c>
    </row>
    <row r="47" spans="1:1" ht="25.5" x14ac:dyDescent="0.2">
      <c r="A47" s="22" t="s">
        <v>733</v>
      </c>
    </row>
    <row r="48" spans="1:1" x14ac:dyDescent="0.2">
      <c r="A48" s="22" t="s">
        <v>734</v>
      </c>
    </row>
    <row r="49" spans="1:1" x14ac:dyDescent="0.2">
      <c r="A49" s="22" t="s">
        <v>735</v>
      </c>
    </row>
    <row r="50" spans="1:1" x14ac:dyDescent="0.2">
      <c r="A50" s="22" t="s">
        <v>736</v>
      </c>
    </row>
    <row r="51" spans="1:1" x14ac:dyDescent="0.2">
      <c r="A51" s="22" t="s">
        <v>737</v>
      </c>
    </row>
    <row r="52" spans="1:1" ht="25.5" x14ac:dyDescent="0.2">
      <c r="A52" s="22" t="s">
        <v>738</v>
      </c>
    </row>
    <row r="53" spans="1:1" ht="38.25" x14ac:dyDescent="0.2">
      <c r="A53" s="22" t="s">
        <v>739</v>
      </c>
    </row>
    <row r="54" spans="1:1" ht="25.5" x14ac:dyDescent="0.2">
      <c r="A54" s="22" t="s">
        <v>740</v>
      </c>
    </row>
    <row r="55" spans="1:1" x14ac:dyDescent="0.2">
      <c r="A55" s="22" t="s">
        <v>741</v>
      </c>
    </row>
    <row r="56" spans="1:1" x14ac:dyDescent="0.2">
      <c r="A56" s="20"/>
    </row>
    <row r="57" spans="1:1" x14ac:dyDescent="0.2">
      <c r="A57" s="20"/>
    </row>
    <row r="58" spans="1:1" x14ac:dyDescent="0.2">
      <c r="A58" s="20"/>
    </row>
    <row r="59" spans="1:1" x14ac:dyDescent="0.2">
      <c r="A59" s="19" t="s">
        <v>742</v>
      </c>
    </row>
    <row r="60" spans="1:1" x14ac:dyDescent="0.2">
      <c r="A60" s="22" t="s">
        <v>743</v>
      </c>
    </row>
    <row r="61" spans="1:1" x14ac:dyDescent="0.2">
      <c r="A61" s="22" t="s">
        <v>744</v>
      </c>
    </row>
    <row r="62" spans="1:1" x14ac:dyDescent="0.2">
      <c r="A62" s="22" t="s">
        <v>745</v>
      </c>
    </row>
    <row r="63" spans="1:1" x14ac:dyDescent="0.2">
      <c r="A63" s="20"/>
    </row>
    <row r="64" spans="1:1" x14ac:dyDescent="0.2">
      <c r="A64" s="20"/>
    </row>
    <row r="65" spans="1:1" x14ac:dyDescent="0.2">
      <c r="A65" s="19" t="s">
        <v>746</v>
      </c>
    </row>
    <row r="66" spans="1:1" x14ac:dyDescent="0.2">
      <c r="A66" s="22" t="s">
        <v>747</v>
      </c>
    </row>
    <row r="67" spans="1:1" x14ac:dyDescent="0.2">
      <c r="A67" s="22" t="s">
        <v>748</v>
      </c>
    </row>
    <row r="68" spans="1:1" x14ac:dyDescent="0.2">
      <c r="A68" s="20"/>
    </row>
    <row r="69" spans="1:1" x14ac:dyDescent="0.2">
      <c r="A69" s="20"/>
    </row>
    <row r="70" spans="1:1" x14ac:dyDescent="0.2">
      <c r="A70" s="19" t="s">
        <v>749</v>
      </c>
    </row>
    <row r="71" spans="1:1" ht="25.5" x14ac:dyDescent="0.2">
      <c r="A71" s="22" t="s">
        <v>750</v>
      </c>
    </row>
    <row r="72" spans="1:1" x14ac:dyDescent="0.2">
      <c r="A72" s="20"/>
    </row>
    <row r="73" spans="1:1" ht="89.25" x14ac:dyDescent="0.2">
      <c r="A73" s="20" t="s">
        <v>751</v>
      </c>
    </row>
    <row r="74" spans="1:1" x14ac:dyDescent="0.2">
      <c r="A74" s="20"/>
    </row>
    <row r="75" spans="1:1" ht="51" x14ac:dyDescent="0.2">
      <c r="A75" s="22" t="s">
        <v>752</v>
      </c>
    </row>
    <row r="76" spans="1:1" x14ac:dyDescent="0.2">
      <c r="A76" s="30"/>
    </row>
    <row r="77" spans="1:1" x14ac:dyDescent="0.2">
      <c r="A77" s="30"/>
    </row>
    <row r="78" spans="1:1" ht="63.75" x14ac:dyDescent="0.2">
      <c r="A78" s="30" t="s">
        <v>753</v>
      </c>
    </row>
    <row r="79" spans="1:1" x14ac:dyDescent="0.2">
      <c r="A79" s="15"/>
    </row>
    <row r="80" spans="1:1" x14ac:dyDescent="0.2">
      <c r="A80" s="22" t="s">
        <v>754</v>
      </c>
    </row>
    <row r="81" spans="1:1" ht="38.25" x14ac:dyDescent="0.2">
      <c r="A81" s="20" t="s">
        <v>755</v>
      </c>
    </row>
    <row r="82" spans="1:1" x14ac:dyDescent="0.2">
      <c r="A82" s="20" t="s">
        <v>756</v>
      </c>
    </row>
    <row r="83" spans="1:1" x14ac:dyDescent="0.2">
      <c r="A83" s="20" t="s">
        <v>757</v>
      </c>
    </row>
    <row r="84" spans="1:1" x14ac:dyDescent="0.2">
      <c r="A84" s="20"/>
    </row>
    <row r="85" spans="1:1" x14ac:dyDescent="0.2">
      <c r="A85" s="20"/>
    </row>
    <row r="86" spans="1:1" x14ac:dyDescent="0.2">
      <c r="A86" s="22" t="s">
        <v>758</v>
      </c>
    </row>
    <row r="87" spans="1:1" ht="25.5" x14ac:dyDescent="0.2">
      <c r="A87" s="20" t="s">
        <v>759</v>
      </c>
    </row>
    <row r="88" spans="1:1" ht="25.5" x14ac:dyDescent="0.2">
      <c r="A88" s="20" t="s">
        <v>760</v>
      </c>
    </row>
    <row r="89" spans="1:1" ht="25.5" x14ac:dyDescent="0.2">
      <c r="A89" s="20" t="s">
        <v>761</v>
      </c>
    </row>
    <row r="90" spans="1:1" x14ac:dyDescent="0.2">
      <c r="A90" s="20"/>
    </row>
    <row r="91" spans="1:1" x14ac:dyDescent="0.2">
      <c r="A91" s="20"/>
    </row>
    <row r="92" spans="1:1" x14ac:dyDescent="0.2">
      <c r="A92" s="20"/>
    </row>
    <row r="93" spans="1:1" ht="38.25" x14ac:dyDescent="0.2">
      <c r="A93" s="22" t="s">
        <v>762</v>
      </c>
    </row>
    <row r="94" spans="1:1" x14ac:dyDescent="0.2">
      <c r="A94" s="20"/>
    </row>
    <row r="95" spans="1:1" ht="51" x14ac:dyDescent="0.2">
      <c r="A95" s="20" t="s">
        <v>763</v>
      </c>
    </row>
    <row r="96" spans="1:1" x14ac:dyDescent="0.2">
      <c r="A96" s="20"/>
    </row>
    <row r="97" spans="1:1" x14ac:dyDescent="0.2">
      <c r="A97" s="20"/>
    </row>
    <row r="98" spans="1:1" x14ac:dyDescent="0.2">
      <c r="A98" s="22" t="s">
        <v>764</v>
      </c>
    </row>
    <row r="99" spans="1:1" x14ac:dyDescent="0.2">
      <c r="A99" s="20"/>
    </row>
    <row r="100" spans="1:1" x14ac:dyDescent="0.2">
      <c r="A100" s="20" t="s">
        <v>765</v>
      </c>
    </row>
    <row r="101" spans="1:1" x14ac:dyDescent="0.2">
      <c r="A101" s="20"/>
    </row>
    <row r="102" spans="1:1" ht="38.25" x14ac:dyDescent="0.2">
      <c r="A102" s="20" t="s">
        <v>766</v>
      </c>
    </row>
    <row r="103" spans="1:1" x14ac:dyDescent="0.2">
      <c r="A103" s="20"/>
    </row>
    <row r="104" spans="1:1" ht="51" x14ac:dyDescent="0.2">
      <c r="A104" s="20" t="s">
        <v>76</v>
      </c>
    </row>
    <row r="105" spans="1:1" x14ac:dyDescent="0.2">
      <c r="A105" s="20"/>
    </row>
    <row r="106" spans="1:1" ht="63.75" x14ac:dyDescent="0.2">
      <c r="A106" s="20" t="s">
        <v>767</v>
      </c>
    </row>
    <row r="107" spans="1:1" x14ac:dyDescent="0.2">
      <c r="A107" s="20"/>
    </row>
    <row r="108" spans="1:1" ht="51" x14ac:dyDescent="0.2">
      <c r="A108" s="20" t="s">
        <v>768</v>
      </c>
    </row>
    <row r="109" spans="1:1" x14ac:dyDescent="0.2">
      <c r="A109" s="20"/>
    </row>
    <row r="110" spans="1:1" x14ac:dyDescent="0.2">
      <c r="A110" s="20"/>
    </row>
    <row r="111" spans="1:1" ht="25.5" x14ac:dyDescent="0.2">
      <c r="A111" s="22" t="s">
        <v>769</v>
      </c>
    </row>
    <row r="112" spans="1:1" x14ac:dyDescent="0.2">
      <c r="A112" s="20"/>
    </row>
    <row r="113" spans="1:1" ht="102" x14ac:dyDescent="0.2">
      <c r="A113" s="20" t="s">
        <v>770</v>
      </c>
    </row>
    <row r="114" spans="1:1" x14ac:dyDescent="0.2">
      <c r="A114" s="20"/>
    </row>
    <row r="115" spans="1:1" x14ac:dyDescent="0.2">
      <c r="A115" s="20"/>
    </row>
    <row r="116" spans="1:1" ht="25.5" x14ac:dyDescent="0.2">
      <c r="A116" s="22" t="s">
        <v>771</v>
      </c>
    </row>
    <row r="117" spans="1:1" x14ac:dyDescent="0.2">
      <c r="A117" s="15"/>
    </row>
    <row r="118" spans="1:1" ht="25.5" x14ac:dyDescent="0.2">
      <c r="A118" s="15" t="s">
        <v>772</v>
      </c>
    </row>
    <row r="119" spans="1:1" ht="51" x14ac:dyDescent="0.2">
      <c r="A119" s="15" t="s">
        <v>773</v>
      </c>
    </row>
    <row r="120" spans="1:1" x14ac:dyDescent="0.2">
      <c r="A120" s="15"/>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dimension ref="A1:C11"/>
  <sheetViews>
    <sheetView workbookViewId="0">
      <selection activeCell="D18" sqref="D18"/>
    </sheetView>
  </sheetViews>
  <sheetFormatPr defaultRowHeight="12.75" x14ac:dyDescent="0.2"/>
  <cols>
    <col min="2" max="2" width="46.5703125" customWidth="1"/>
  </cols>
  <sheetData>
    <row r="1" spans="1:3" ht="13.5" thickBot="1" x14ac:dyDescent="0.25">
      <c r="A1" s="38"/>
      <c r="B1" s="38"/>
      <c r="C1" s="39" t="s">
        <v>0</v>
      </c>
    </row>
    <row r="2" spans="1:3" ht="23.25" thickBot="1" x14ac:dyDescent="0.25">
      <c r="A2" s="38"/>
      <c r="B2" s="38"/>
      <c r="C2" s="70" t="s">
        <v>774</v>
      </c>
    </row>
    <row r="3" spans="1:3" ht="13.5" thickBot="1" x14ac:dyDescent="0.25">
      <c r="A3" s="1">
        <v>1</v>
      </c>
      <c r="B3" s="84" t="s">
        <v>775</v>
      </c>
      <c r="C3" s="8">
        <v>370541</v>
      </c>
    </row>
    <row r="4" spans="1:3" ht="13.5" thickBot="1" x14ac:dyDescent="0.25">
      <c r="A4" s="4">
        <v>2</v>
      </c>
      <c r="B4" s="5" t="s">
        <v>776</v>
      </c>
      <c r="C4" s="43" t="s">
        <v>777</v>
      </c>
    </row>
    <row r="5" spans="1:3" ht="13.5" thickBot="1" x14ac:dyDescent="0.25">
      <c r="A5" s="4">
        <v>3</v>
      </c>
      <c r="B5" s="13" t="s">
        <v>778</v>
      </c>
      <c r="C5" s="8">
        <v>20493</v>
      </c>
    </row>
    <row r="6" spans="1:3" ht="13.5" thickBot="1" x14ac:dyDescent="0.25">
      <c r="A6" s="4">
        <v>4</v>
      </c>
      <c r="B6" s="5" t="s">
        <v>779</v>
      </c>
      <c r="C6" s="43" t="s">
        <v>777</v>
      </c>
    </row>
    <row r="7" spans="1:3" ht="13.5" thickBot="1" x14ac:dyDescent="0.25">
      <c r="A7" s="4">
        <v>5</v>
      </c>
      <c r="B7" s="13" t="s">
        <v>780</v>
      </c>
      <c r="C7" s="43" t="s">
        <v>777</v>
      </c>
    </row>
    <row r="8" spans="1:3" ht="13.5" thickBot="1" x14ac:dyDescent="0.25">
      <c r="A8" s="4">
        <v>6</v>
      </c>
      <c r="B8" s="5" t="s">
        <v>781</v>
      </c>
      <c r="C8" s="43" t="s">
        <v>777</v>
      </c>
    </row>
    <row r="9" spans="1:3" ht="13.5" thickBot="1" x14ac:dyDescent="0.25">
      <c r="A9" s="4">
        <v>7</v>
      </c>
      <c r="B9" s="13" t="s">
        <v>782</v>
      </c>
      <c r="C9" s="43" t="s">
        <v>777</v>
      </c>
    </row>
    <row r="10" spans="1:3" ht="13.5" thickBot="1" x14ac:dyDescent="0.25">
      <c r="A10" s="4">
        <v>8</v>
      </c>
      <c r="B10" s="5" t="s">
        <v>199</v>
      </c>
      <c r="C10" s="43" t="s">
        <v>777</v>
      </c>
    </row>
    <row r="11" spans="1:3" ht="13.5" thickBot="1" x14ac:dyDescent="0.25">
      <c r="A11" s="4">
        <v>9</v>
      </c>
      <c r="B11" s="12" t="s">
        <v>232</v>
      </c>
      <c r="C11" s="79">
        <v>391034</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dimension ref="A1:A53"/>
  <sheetViews>
    <sheetView topLeftCell="A43" workbookViewId="0">
      <selection activeCell="A5" sqref="A5"/>
    </sheetView>
  </sheetViews>
  <sheetFormatPr defaultRowHeight="12.75" x14ac:dyDescent="0.2"/>
  <cols>
    <col min="1" max="1" width="91.42578125" customWidth="1"/>
  </cols>
  <sheetData>
    <row r="1" spans="1:1" x14ac:dyDescent="0.2">
      <c r="A1" s="144" t="s">
        <v>783</v>
      </c>
    </row>
    <row r="2" spans="1:1" x14ac:dyDescent="0.2">
      <c r="A2" s="20"/>
    </row>
    <row r="3" spans="1:1" ht="89.25" x14ac:dyDescent="0.2">
      <c r="A3" s="20" t="s">
        <v>784</v>
      </c>
    </row>
    <row r="4" spans="1:1" x14ac:dyDescent="0.2">
      <c r="A4" s="20"/>
    </row>
    <row r="5" spans="1:1" ht="38.25" x14ac:dyDescent="0.2">
      <c r="A5" s="20" t="s">
        <v>785</v>
      </c>
    </row>
    <row r="6" spans="1:1" ht="25.5" x14ac:dyDescent="0.2">
      <c r="A6" s="20" t="s">
        <v>786</v>
      </c>
    </row>
    <row r="7" spans="1:1" x14ac:dyDescent="0.2">
      <c r="A7" s="20"/>
    </row>
    <row r="8" spans="1:1" ht="76.5" x14ac:dyDescent="0.2">
      <c r="A8" s="25" t="s">
        <v>787</v>
      </c>
    </row>
    <row r="9" spans="1:1" x14ac:dyDescent="0.2">
      <c r="A9" s="20"/>
    </row>
    <row r="10" spans="1:1" ht="51" x14ac:dyDescent="0.2">
      <c r="A10" s="25" t="s">
        <v>788</v>
      </c>
    </row>
    <row r="11" spans="1:1" x14ac:dyDescent="0.2">
      <c r="A11" s="20"/>
    </row>
    <row r="12" spans="1:1" ht="25.5" x14ac:dyDescent="0.2">
      <c r="A12" s="25" t="s">
        <v>789</v>
      </c>
    </row>
    <row r="13" spans="1:1" x14ac:dyDescent="0.2">
      <c r="A13" s="20"/>
    </row>
    <row r="14" spans="1:1" ht="51" x14ac:dyDescent="0.2">
      <c r="A14" s="20" t="s">
        <v>790</v>
      </c>
    </row>
    <row r="15" spans="1:1" ht="38.25" x14ac:dyDescent="0.2">
      <c r="A15" s="20" t="s">
        <v>791</v>
      </c>
    </row>
    <row r="16" spans="1:1" x14ac:dyDescent="0.2">
      <c r="A16" s="19"/>
    </row>
    <row r="17" spans="1:1" x14ac:dyDescent="0.2">
      <c r="A17" s="19" t="s">
        <v>792</v>
      </c>
    </row>
    <row r="18" spans="1:1" ht="51" x14ac:dyDescent="0.2">
      <c r="A18" s="20" t="s">
        <v>793</v>
      </c>
    </row>
    <row r="19" spans="1:1" x14ac:dyDescent="0.2">
      <c r="A19" s="20"/>
    </row>
    <row r="20" spans="1:1" ht="102" x14ac:dyDescent="0.2">
      <c r="A20" s="20" t="s">
        <v>794</v>
      </c>
    </row>
    <row r="21" spans="1:1" x14ac:dyDescent="0.2">
      <c r="A21" s="19"/>
    </row>
    <row r="22" spans="1:1" x14ac:dyDescent="0.2">
      <c r="A22" s="19" t="s">
        <v>795</v>
      </c>
    </row>
    <row r="23" spans="1:1" x14ac:dyDescent="0.2">
      <c r="A23" s="20"/>
    </row>
    <row r="24" spans="1:1" ht="89.25" x14ac:dyDescent="0.2">
      <c r="A24" s="20" t="s">
        <v>796</v>
      </c>
    </row>
    <row r="25" spans="1:1" x14ac:dyDescent="0.2">
      <c r="A25" s="20"/>
    </row>
    <row r="26" spans="1:1" ht="38.25" x14ac:dyDescent="0.2">
      <c r="A26" s="20" t="s">
        <v>797</v>
      </c>
    </row>
    <row r="27" spans="1:1" x14ac:dyDescent="0.2">
      <c r="A27" s="19"/>
    </row>
    <row r="28" spans="1:1" x14ac:dyDescent="0.2">
      <c r="A28" s="19" t="s">
        <v>798</v>
      </c>
    </row>
    <row r="29" spans="1:1" x14ac:dyDescent="0.2">
      <c r="A29" s="20"/>
    </row>
    <row r="30" spans="1:1" ht="114.75" x14ac:dyDescent="0.2">
      <c r="A30" s="20" t="s">
        <v>799</v>
      </c>
    </row>
    <row r="31" spans="1:1" x14ac:dyDescent="0.2">
      <c r="A31" s="20"/>
    </row>
    <row r="32" spans="1:1" x14ac:dyDescent="0.2">
      <c r="A32" s="19" t="s">
        <v>800</v>
      </c>
    </row>
    <row r="33" spans="1:1" x14ac:dyDescent="0.2">
      <c r="A33" s="20"/>
    </row>
    <row r="34" spans="1:1" ht="165.75" x14ac:dyDescent="0.2">
      <c r="A34" s="20" t="s">
        <v>801</v>
      </c>
    </row>
    <row r="35" spans="1:1" x14ac:dyDescent="0.2">
      <c r="A35" s="20"/>
    </row>
    <row r="36" spans="1:1" x14ac:dyDescent="0.2">
      <c r="A36" s="19"/>
    </row>
    <row r="37" spans="1:1" x14ac:dyDescent="0.2">
      <c r="A37" s="19" t="s">
        <v>802</v>
      </c>
    </row>
    <row r="38" spans="1:1" x14ac:dyDescent="0.2">
      <c r="A38" s="20"/>
    </row>
    <row r="39" spans="1:1" ht="76.5" x14ac:dyDescent="0.2">
      <c r="A39" s="20" t="s">
        <v>803</v>
      </c>
    </row>
    <row r="40" spans="1:1" x14ac:dyDescent="0.2">
      <c r="A40" s="20"/>
    </row>
    <row r="41" spans="1:1" x14ac:dyDescent="0.2">
      <c r="A41" s="20"/>
    </row>
    <row r="42" spans="1:1" x14ac:dyDescent="0.2">
      <c r="A42" s="26"/>
    </row>
    <row r="43" spans="1:1" x14ac:dyDescent="0.2">
      <c r="A43" s="28" t="s">
        <v>804</v>
      </c>
    </row>
    <row r="44" spans="1:1" x14ac:dyDescent="0.2">
      <c r="A44" s="145"/>
    </row>
    <row r="45" spans="1:1" ht="51" x14ac:dyDescent="0.2">
      <c r="A45" s="20" t="s">
        <v>805</v>
      </c>
    </row>
    <row r="46" spans="1:1" x14ac:dyDescent="0.2">
      <c r="A46" s="20"/>
    </row>
    <row r="47" spans="1:1" ht="114.75" x14ac:dyDescent="0.2">
      <c r="A47" s="20" t="s">
        <v>806</v>
      </c>
    </row>
    <row r="48" spans="1:1" x14ac:dyDescent="0.2">
      <c r="A48" s="16"/>
    </row>
    <row r="49" spans="1:1" x14ac:dyDescent="0.2">
      <c r="A49" s="19" t="s">
        <v>807</v>
      </c>
    </row>
    <row r="50" spans="1:1" x14ac:dyDescent="0.2">
      <c r="A50" s="19"/>
    </row>
    <row r="51" spans="1:1" ht="38.25" x14ac:dyDescent="0.2">
      <c r="A51" s="20" t="s">
        <v>808</v>
      </c>
    </row>
    <row r="52" spans="1:1" ht="51" x14ac:dyDescent="0.2">
      <c r="A52" s="20" t="s">
        <v>809</v>
      </c>
    </row>
    <row r="53" spans="1:1" x14ac:dyDescent="0.2">
      <c r="A53"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dimension ref="A1:E29"/>
  <sheetViews>
    <sheetView workbookViewId="0">
      <selection activeCell="B34" sqref="B34"/>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8"/>
      <c r="B1" s="38"/>
      <c r="C1" s="39" t="s">
        <v>0</v>
      </c>
      <c r="D1" s="3" t="s">
        <v>1</v>
      </c>
      <c r="E1" s="3" t="s">
        <v>2</v>
      </c>
    </row>
    <row r="2" spans="1:5" ht="13.5" thickBot="1" x14ac:dyDescent="0.25">
      <c r="A2" s="38"/>
      <c r="B2" s="38"/>
      <c r="C2" s="210" t="s">
        <v>157</v>
      </c>
      <c r="D2" s="211"/>
      <c r="E2" s="40" t="s">
        <v>158</v>
      </c>
    </row>
    <row r="3" spans="1:5" ht="13.5" thickBot="1" x14ac:dyDescent="0.25">
      <c r="A3" s="38"/>
      <c r="B3" s="38"/>
      <c r="C3" s="39" t="str">
        <f>"31/03/2024"</f>
        <v>31/03/2024</v>
      </c>
      <c r="D3" s="39" t="str">
        <f>"31/12/2023"</f>
        <v>31/12/2023</v>
      </c>
      <c r="E3" s="3" t="s">
        <v>159</v>
      </c>
    </row>
    <row r="4" spans="1:5" ht="13.5" thickBot="1" x14ac:dyDescent="0.25">
      <c r="A4" s="41">
        <v>1</v>
      </c>
      <c r="B4" s="2" t="s">
        <v>161</v>
      </c>
      <c r="C4" s="8">
        <v>147217</v>
      </c>
      <c r="D4" s="8">
        <v>52661</v>
      </c>
      <c r="E4" s="8">
        <v>11777</v>
      </c>
    </row>
    <row r="5" spans="1:5" ht="13.5" thickBot="1" x14ac:dyDescent="0.25">
      <c r="A5" s="42">
        <v>2</v>
      </c>
      <c r="B5" s="5" t="s">
        <v>162</v>
      </c>
      <c r="C5" s="8">
        <v>147217</v>
      </c>
      <c r="D5" s="8">
        <v>52661</v>
      </c>
      <c r="E5" s="8">
        <v>11777</v>
      </c>
    </row>
    <row r="6" spans="1:5" ht="13.5" thickBot="1" x14ac:dyDescent="0.25">
      <c r="A6" s="42">
        <v>3</v>
      </c>
      <c r="B6" s="5" t="s">
        <v>163</v>
      </c>
      <c r="C6" s="43">
        <v>0</v>
      </c>
      <c r="D6" s="43">
        <v>0</v>
      </c>
      <c r="E6" s="43">
        <v>0</v>
      </c>
    </row>
    <row r="7" spans="1:5" ht="13.5" thickBot="1" x14ac:dyDescent="0.25">
      <c r="A7" s="42">
        <v>4</v>
      </c>
      <c r="B7" s="5" t="s">
        <v>165</v>
      </c>
      <c r="C7" s="43">
        <v>0</v>
      </c>
      <c r="D7" s="43">
        <v>0</v>
      </c>
      <c r="E7" s="43">
        <v>0</v>
      </c>
    </row>
    <row r="8" spans="1:5" ht="13.5" thickBot="1" x14ac:dyDescent="0.25">
      <c r="A8" s="42">
        <v>5</v>
      </c>
      <c r="B8" s="13" t="s">
        <v>166</v>
      </c>
      <c r="C8" s="43">
        <v>0</v>
      </c>
      <c r="D8" s="43">
        <v>0</v>
      </c>
      <c r="E8" s="43">
        <v>0</v>
      </c>
    </row>
    <row r="9" spans="1:5" ht="13.5" thickBot="1" x14ac:dyDescent="0.25">
      <c r="A9" s="42">
        <v>6</v>
      </c>
      <c r="B9" s="5" t="s">
        <v>167</v>
      </c>
      <c r="C9" s="8">
        <v>98974</v>
      </c>
      <c r="D9" s="8">
        <v>103382</v>
      </c>
      <c r="E9" s="8">
        <v>7918</v>
      </c>
    </row>
    <row r="10" spans="1:5" ht="13.5" thickBot="1" x14ac:dyDescent="0.25">
      <c r="A10" s="42">
        <v>7</v>
      </c>
      <c r="B10" s="5" t="s">
        <v>168</v>
      </c>
      <c r="C10" s="8">
        <v>98974</v>
      </c>
      <c r="D10" s="8">
        <v>103382</v>
      </c>
      <c r="E10" s="8">
        <v>7918</v>
      </c>
    </row>
    <row r="11" spans="1:5" ht="13.5" thickBot="1" x14ac:dyDescent="0.25">
      <c r="A11" s="42">
        <v>8</v>
      </c>
      <c r="B11" s="5" t="s">
        <v>169</v>
      </c>
      <c r="C11" s="43">
        <v>0</v>
      </c>
      <c r="D11" s="43">
        <v>0</v>
      </c>
      <c r="E11" s="43">
        <v>0</v>
      </c>
    </row>
    <row r="12" spans="1:5" ht="13.5" thickBot="1" x14ac:dyDescent="0.25">
      <c r="A12" s="42">
        <v>9</v>
      </c>
      <c r="B12" s="5" t="s">
        <v>170</v>
      </c>
      <c r="C12" s="43">
        <v>0</v>
      </c>
      <c r="D12" s="43">
        <v>0</v>
      </c>
      <c r="E12" s="43">
        <v>0</v>
      </c>
    </row>
    <row r="13" spans="1:5" ht="13.5" thickBot="1" x14ac:dyDescent="0.25">
      <c r="A13" s="42">
        <v>10</v>
      </c>
      <c r="B13" s="5" t="s">
        <v>171</v>
      </c>
      <c r="C13" s="43">
        <v>270</v>
      </c>
      <c r="D13" s="43">
        <v>774</v>
      </c>
      <c r="E13" s="43">
        <v>22</v>
      </c>
    </row>
    <row r="14" spans="1:5" ht="13.5" thickBot="1" x14ac:dyDescent="0.25">
      <c r="A14" s="42">
        <v>11</v>
      </c>
      <c r="B14" s="5" t="s">
        <v>172</v>
      </c>
      <c r="C14" s="43">
        <v>0</v>
      </c>
      <c r="D14" s="43">
        <v>0</v>
      </c>
      <c r="E14" s="43">
        <v>0</v>
      </c>
    </row>
    <row r="15" spans="1:5" ht="13.5" thickBot="1" x14ac:dyDescent="0.25">
      <c r="A15" s="42">
        <v>12</v>
      </c>
      <c r="B15" s="5" t="s">
        <v>173</v>
      </c>
      <c r="C15" s="43">
        <v>0</v>
      </c>
      <c r="D15" s="43">
        <v>0</v>
      </c>
      <c r="E15" s="43">
        <v>0</v>
      </c>
    </row>
    <row r="16" spans="1:5" ht="13.5" thickBot="1" x14ac:dyDescent="0.25">
      <c r="A16" s="42">
        <v>13</v>
      </c>
      <c r="B16" s="5" t="s">
        <v>174</v>
      </c>
      <c r="C16" s="43">
        <v>0</v>
      </c>
      <c r="D16" s="43">
        <v>0</v>
      </c>
      <c r="E16" s="43">
        <v>0</v>
      </c>
    </row>
    <row r="17" spans="1:5" ht="13.5" thickBot="1" x14ac:dyDescent="0.25">
      <c r="A17" s="42">
        <v>14</v>
      </c>
      <c r="B17" s="5" t="s">
        <v>175</v>
      </c>
      <c r="C17" s="43">
        <v>0</v>
      </c>
      <c r="D17" s="43">
        <v>0</v>
      </c>
      <c r="E17" s="43">
        <v>0</v>
      </c>
    </row>
    <row r="18" spans="1:5" ht="13.5" thickBot="1" x14ac:dyDescent="0.25">
      <c r="A18" s="42">
        <v>15</v>
      </c>
      <c r="B18" s="5" t="s">
        <v>176</v>
      </c>
      <c r="C18" s="43">
        <v>0</v>
      </c>
      <c r="D18" s="43">
        <v>0</v>
      </c>
      <c r="E18" s="43">
        <v>0</v>
      </c>
    </row>
    <row r="19" spans="1:5" ht="13.5" thickBot="1" x14ac:dyDescent="0.25">
      <c r="A19" s="42">
        <v>16</v>
      </c>
      <c r="B19" s="5" t="s">
        <v>177</v>
      </c>
      <c r="C19" s="43">
        <v>0</v>
      </c>
      <c r="D19" s="43">
        <v>0</v>
      </c>
      <c r="E19" s="43">
        <v>0</v>
      </c>
    </row>
    <row r="20" spans="1:5" ht="13.5" thickBot="1" x14ac:dyDescent="0.25">
      <c r="A20" s="42">
        <v>17</v>
      </c>
      <c r="B20" s="5" t="s">
        <v>178</v>
      </c>
      <c r="C20" s="43">
        <v>0</v>
      </c>
      <c r="D20" s="43">
        <v>0</v>
      </c>
      <c r="E20" s="43">
        <v>0</v>
      </c>
    </row>
    <row r="21" spans="1:5" ht="13.5" thickBot="1" x14ac:dyDescent="0.25">
      <c r="A21" s="42">
        <v>18</v>
      </c>
      <c r="B21" s="5" t="s">
        <v>179</v>
      </c>
      <c r="C21" s="43">
        <v>0</v>
      </c>
      <c r="D21" s="43">
        <v>0</v>
      </c>
      <c r="E21" s="43">
        <v>0</v>
      </c>
    </row>
    <row r="22" spans="1:5" ht="13.5" thickBot="1" x14ac:dyDescent="0.25">
      <c r="A22" s="42">
        <v>19</v>
      </c>
      <c r="B22" s="5" t="s">
        <v>180</v>
      </c>
      <c r="C22" s="43">
        <v>0</v>
      </c>
      <c r="D22" s="43">
        <v>0</v>
      </c>
      <c r="E22" s="43">
        <v>0</v>
      </c>
    </row>
    <row r="23" spans="1:5" ht="13.5" thickBot="1" x14ac:dyDescent="0.25">
      <c r="A23" s="42">
        <v>20</v>
      </c>
      <c r="B23" s="5" t="s">
        <v>181</v>
      </c>
      <c r="C23" s="8">
        <v>451173</v>
      </c>
      <c r="D23" s="8">
        <v>391034</v>
      </c>
      <c r="E23" s="8">
        <v>36094</v>
      </c>
    </row>
    <row r="24" spans="1:5" ht="13.5" thickBot="1" x14ac:dyDescent="0.25">
      <c r="A24" s="42">
        <v>21</v>
      </c>
      <c r="B24" s="5" t="s">
        <v>182</v>
      </c>
      <c r="C24" s="8">
        <v>451173</v>
      </c>
      <c r="D24" s="8">
        <v>391034</v>
      </c>
      <c r="E24" s="8">
        <v>36094</v>
      </c>
    </row>
    <row r="25" spans="1:5" ht="13.5" thickBot="1" x14ac:dyDescent="0.25">
      <c r="A25" s="42">
        <v>22</v>
      </c>
      <c r="B25" s="13" t="s">
        <v>183</v>
      </c>
      <c r="C25" s="43">
        <v>0</v>
      </c>
      <c r="D25" s="43">
        <v>0</v>
      </c>
      <c r="E25" s="43">
        <v>0</v>
      </c>
    </row>
    <row r="26" spans="1:5" ht="13.5" thickBot="1" x14ac:dyDescent="0.25">
      <c r="A26" s="42">
        <v>23</v>
      </c>
      <c r="B26" s="5" t="s">
        <v>184</v>
      </c>
      <c r="C26" s="8">
        <v>473563</v>
      </c>
      <c r="D26" s="8">
        <v>407919</v>
      </c>
      <c r="E26" s="8">
        <v>37885</v>
      </c>
    </row>
    <row r="27" spans="1:5" ht="13.5" thickBot="1" x14ac:dyDescent="0.25">
      <c r="A27" s="42">
        <v>24</v>
      </c>
      <c r="B27" s="5" t="s">
        <v>185</v>
      </c>
      <c r="C27" s="43">
        <v>0</v>
      </c>
      <c r="D27" s="43">
        <v>0</v>
      </c>
      <c r="E27" s="43">
        <v>0</v>
      </c>
    </row>
    <row r="28" spans="1:5" ht="13.5" thickBot="1" x14ac:dyDescent="0.25">
      <c r="A28" s="42">
        <v>25</v>
      </c>
      <c r="B28" s="5" t="s">
        <v>186</v>
      </c>
      <c r="C28" s="43">
        <v>0</v>
      </c>
      <c r="D28" s="43">
        <v>0</v>
      </c>
      <c r="E28" s="43">
        <v>0</v>
      </c>
    </row>
    <row r="29" spans="1:5" ht="13.5" thickBot="1" x14ac:dyDescent="0.25">
      <c r="A29" s="42">
        <v>26</v>
      </c>
      <c r="B29" s="7" t="s">
        <v>187</v>
      </c>
      <c r="C29" s="79">
        <v>1170927</v>
      </c>
      <c r="D29" s="79">
        <v>954996</v>
      </c>
      <c r="E29" s="79">
        <v>93674</v>
      </c>
    </row>
  </sheetData>
  <mergeCells count="1">
    <mergeCell ref="C2:D2"/>
  </mergeCells>
  <pageMargins left="0.7" right="0.7" top="0.75" bottom="0.75" header="0.3" footer="0.3"/>
  <customProperties>
    <customPr name="EpmWorksheetKeyString_GU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dimension ref="A1:M18"/>
  <sheetViews>
    <sheetView workbookViewId="0">
      <selection activeCell="J6" sqref="J6"/>
    </sheetView>
  </sheetViews>
  <sheetFormatPr defaultRowHeight="12.75" x14ac:dyDescent="0.2"/>
  <cols>
    <col min="2" max="2" width="51.140625" customWidth="1"/>
  </cols>
  <sheetData>
    <row r="1" spans="1:13" ht="13.5" thickBot="1" x14ac:dyDescent="0.25">
      <c r="A1" s="62"/>
      <c r="B1" s="71"/>
      <c r="C1" s="59">
        <v>2023</v>
      </c>
      <c r="D1" s="59">
        <v>2022</v>
      </c>
      <c r="E1" s="59">
        <v>2021</v>
      </c>
      <c r="F1" s="59">
        <v>2020</v>
      </c>
      <c r="G1" s="59">
        <v>2019</v>
      </c>
      <c r="H1" s="59">
        <v>2018</v>
      </c>
      <c r="I1" s="59">
        <v>2017</v>
      </c>
      <c r="J1" s="59">
        <v>2016</v>
      </c>
      <c r="K1" s="59">
        <v>2015</v>
      </c>
      <c r="L1" s="59">
        <v>2014</v>
      </c>
      <c r="M1" s="38"/>
    </row>
    <row r="2" spans="1:13" ht="13.5" thickBot="1" x14ac:dyDescent="0.25">
      <c r="A2" s="62"/>
      <c r="B2" s="71"/>
      <c r="C2" s="1" t="s">
        <v>0</v>
      </c>
      <c r="D2" s="146" t="s">
        <v>1</v>
      </c>
      <c r="E2" s="146" t="s">
        <v>2</v>
      </c>
      <c r="F2" s="146" t="s">
        <v>3</v>
      </c>
      <c r="G2" s="146" t="s">
        <v>4</v>
      </c>
      <c r="H2" s="146" t="s">
        <v>192</v>
      </c>
      <c r="I2" s="146" t="s">
        <v>193</v>
      </c>
      <c r="J2" s="146" t="s">
        <v>653</v>
      </c>
      <c r="K2" s="146" t="s">
        <v>654</v>
      </c>
      <c r="L2" s="146" t="s">
        <v>655</v>
      </c>
      <c r="M2" s="146" t="s">
        <v>810</v>
      </c>
    </row>
    <row r="3" spans="1:13" ht="23.25" thickBot="1" x14ac:dyDescent="0.25">
      <c r="A3" s="62"/>
      <c r="B3" s="71"/>
      <c r="C3" s="66" t="s">
        <v>159</v>
      </c>
      <c r="D3" s="147" t="s">
        <v>160</v>
      </c>
      <c r="E3" s="147" t="s">
        <v>811</v>
      </c>
      <c r="F3" s="147" t="s">
        <v>5</v>
      </c>
      <c r="G3" s="147" t="s">
        <v>6</v>
      </c>
      <c r="H3" s="147" t="s">
        <v>812</v>
      </c>
      <c r="I3" s="147" t="s">
        <v>813</v>
      </c>
      <c r="J3" s="147" t="s">
        <v>814</v>
      </c>
      <c r="K3" s="147" t="s">
        <v>815</v>
      </c>
      <c r="L3" s="147" t="s">
        <v>816</v>
      </c>
      <c r="M3" s="148" t="s">
        <v>817</v>
      </c>
    </row>
    <row r="4" spans="1:13" ht="13.5" thickBot="1" x14ac:dyDescent="0.25">
      <c r="A4" s="243"/>
      <c r="B4" s="244"/>
      <c r="C4" s="244"/>
      <c r="D4" s="244"/>
      <c r="E4" s="244"/>
      <c r="F4" s="244"/>
      <c r="G4" s="244"/>
      <c r="H4" s="244"/>
      <c r="I4" s="244"/>
      <c r="J4" s="244"/>
      <c r="K4" s="244"/>
      <c r="L4" s="244"/>
      <c r="M4" s="245"/>
    </row>
    <row r="5" spans="1:13" ht="13.5" thickBot="1" x14ac:dyDescent="0.25">
      <c r="A5" s="4">
        <v>1</v>
      </c>
      <c r="B5" s="13" t="s">
        <v>818</v>
      </c>
      <c r="C5" s="43">
        <v>379.4</v>
      </c>
      <c r="D5" s="43">
        <v>190.1</v>
      </c>
      <c r="E5" s="43">
        <v>87.1</v>
      </c>
      <c r="F5" s="43">
        <v>614</v>
      </c>
      <c r="G5" s="43">
        <v>6.7</v>
      </c>
      <c r="H5" s="43">
        <v>27</v>
      </c>
      <c r="I5" s="43" t="s">
        <v>609</v>
      </c>
      <c r="J5" s="43">
        <v>13.69</v>
      </c>
      <c r="K5" s="43" t="s">
        <v>609</v>
      </c>
      <c r="L5" s="43" t="s">
        <v>609</v>
      </c>
      <c r="M5" s="93">
        <v>131.82</v>
      </c>
    </row>
    <row r="6" spans="1:13" ht="13.5" thickBot="1" x14ac:dyDescent="0.25">
      <c r="A6" s="4">
        <v>2</v>
      </c>
      <c r="B6" s="13" t="s">
        <v>819</v>
      </c>
      <c r="C6" s="43">
        <v>11</v>
      </c>
      <c r="D6" s="43">
        <v>14</v>
      </c>
      <c r="E6" s="43">
        <v>6</v>
      </c>
      <c r="F6" s="43">
        <v>3</v>
      </c>
      <c r="G6" s="43">
        <v>3</v>
      </c>
      <c r="H6" s="43">
        <v>3</v>
      </c>
      <c r="I6" s="43" t="s">
        <v>609</v>
      </c>
      <c r="J6" s="43">
        <v>2</v>
      </c>
      <c r="K6" s="43" t="s">
        <v>609</v>
      </c>
      <c r="L6" s="43" t="s">
        <v>609</v>
      </c>
      <c r="M6" s="93">
        <v>4</v>
      </c>
    </row>
    <row r="7" spans="1:13" ht="13.5" thickBot="1" x14ac:dyDescent="0.25">
      <c r="A7" s="4">
        <v>3</v>
      </c>
      <c r="B7" s="13" t="s">
        <v>820</v>
      </c>
      <c r="C7" s="149"/>
      <c r="D7" s="149"/>
      <c r="E7" s="149"/>
      <c r="F7" s="149"/>
      <c r="G7" s="149"/>
      <c r="H7" s="149"/>
      <c r="I7" s="149"/>
      <c r="J7" s="149"/>
      <c r="K7" s="149"/>
      <c r="L7" s="149"/>
      <c r="M7" s="149"/>
    </row>
    <row r="8" spans="1:13" ht="13.5" thickBot="1" x14ac:dyDescent="0.25">
      <c r="A8" s="4">
        <v>4</v>
      </c>
      <c r="B8" s="13" t="s">
        <v>821</v>
      </c>
      <c r="C8" s="149"/>
      <c r="D8" s="149"/>
      <c r="E8" s="149"/>
      <c r="F8" s="149"/>
      <c r="G8" s="149"/>
      <c r="H8" s="149"/>
      <c r="I8" s="149"/>
      <c r="J8" s="149"/>
      <c r="K8" s="149"/>
      <c r="L8" s="149"/>
      <c r="M8" s="149"/>
    </row>
    <row r="9" spans="1:13" ht="23.25" thickBot="1" x14ac:dyDescent="0.25">
      <c r="A9" s="4">
        <v>5</v>
      </c>
      <c r="B9" s="13" t="s">
        <v>822</v>
      </c>
      <c r="C9" s="149"/>
      <c r="D9" s="149"/>
      <c r="E9" s="149"/>
      <c r="F9" s="149"/>
      <c r="G9" s="149"/>
      <c r="H9" s="149"/>
      <c r="I9" s="149"/>
      <c r="J9" s="149"/>
      <c r="K9" s="149"/>
      <c r="L9" s="149"/>
      <c r="M9" s="149"/>
    </row>
    <row r="10" spans="1:13" ht="23.25" thickBot="1" x14ac:dyDescent="0.25">
      <c r="A10" s="4">
        <v>6</v>
      </c>
      <c r="B10" s="13" t="s">
        <v>823</v>
      </c>
      <c r="C10" s="149"/>
      <c r="D10" s="149"/>
      <c r="E10" s="149"/>
      <c r="F10" s="149"/>
      <c r="G10" s="149"/>
      <c r="H10" s="149"/>
      <c r="I10" s="149"/>
      <c r="J10" s="149"/>
      <c r="K10" s="149"/>
      <c r="L10" s="149"/>
      <c r="M10" s="149"/>
    </row>
    <row r="11" spans="1:13" ht="13.5" thickBot="1" x14ac:dyDescent="0.25">
      <c r="A11" s="4">
        <v>7</v>
      </c>
      <c r="B11" s="13" t="s">
        <v>819</v>
      </c>
      <c r="C11" s="149"/>
      <c r="D11" s="149"/>
      <c r="E11" s="149"/>
      <c r="F11" s="149"/>
      <c r="G11" s="149"/>
      <c r="H11" s="149"/>
      <c r="I11" s="149"/>
      <c r="J11" s="149"/>
      <c r="K11" s="149"/>
      <c r="L11" s="149"/>
      <c r="M11" s="149"/>
    </row>
    <row r="12" spans="1:13" ht="13.5" thickBot="1" x14ac:dyDescent="0.25">
      <c r="A12" s="4">
        <v>8</v>
      </c>
      <c r="B12" s="13" t="s">
        <v>820</v>
      </c>
      <c r="C12" s="149"/>
      <c r="D12" s="149"/>
      <c r="E12" s="149"/>
      <c r="F12" s="149"/>
      <c r="G12" s="149"/>
      <c r="H12" s="149"/>
      <c r="I12" s="149"/>
      <c r="J12" s="149"/>
      <c r="K12" s="149"/>
      <c r="L12" s="149"/>
      <c r="M12" s="149"/>
    </row>
    <row r="13" spans="1:13" ht="13.5" thickBot="1" x14ac:dyDescent="0.25">
      <c r="A13" s="4">
        <v>9</v>
      </c>
      <c r="B13" s="13" t="s">
        <v>821</v>
      </c>
      <c r="C13" s="149"/>
      <c r="D13" s="149"/>
      <c r="E13" s="149"/>
      <c r="F13" s="149"/>
      <c r="G13" s="149"/>
      <c r="H13" s="149"/>
      <c r="I13" s="149"/>
      <c r="J13" s="149"/>
      <c r="K13" s="149"/>
      <c r="L13" s="149"/>
      <c r="M13" s="149"/>
    </row>
    <row r="14" spans="1:13" ht="23.25" thickBot="1" x14ac:dyDescent="0.25">
      <c r="A14" s="4">
        <v>10</v>
      </c>
      <c r="B14" s="13" t="s">
        <v>822</v>
      </c>
      <c r="C14" s="149"/>
      <c r="D14" s="149"/>
      <c r="E14" s="149"/>
      <c r="F14" s="149"/>
      <c r="G14" s="149"/>
      <c r="H14" s="149"/>
      <c r="I14" s="149"/>
      <c r="J14" s="149"/>
      <c r="K14" s="149"/>
      <c r="L14" s="149"/>
      <c r="M14" s="149"/>
    </row>
    <row r="15" spans="1:13" ht="13.5" thickBot="1" x14ac:dyDescent="0.25">
      <c r="A15" s="210" t="s">
        <v>824</v>
      </c>
      <c r="B15" s="214"/>
      <c r="C15" s="214"/>
      <c r="D15" s="214"/>
      <c r="E15" s="214"/>
      <c r="F15" s="214"/>
      <c r="G15" s="214"/>
      <c r="H15" s="214"/>
      <c r="I15" s="214"/>
      <c r="J15" s="214"/>
      <c r="K15" s="214"/>
      <c r="L15" s="214"/>
      <c r="M15" s="211"/>
    </row>
    <row r="16" spans="1:13" ht="13.5" thickBot="1" x14ac:dyDescent="0.25">
      <c r="A16" s="4">
        <v>11</v>
      </c>
      <c r="B16" s="13" t="s">
        <v>825</v>
      </c>
      <c r="C16" s="5" t="s">
        <v>826</v>
      </c>
      <c r="D16" s="5" t="s">
        <v>826</v>
      </c>
      <c r="E16" s="5" t="s">
        <v>826</v>
      </c>
      <c r="F16" s="5" t="s">
        <v>826</v>
      </c>
      <c r="G16" s="5" t="s">
        <v>826</v>
      </c>
      <c r="H16" s="5" t="s">
        <v>826</v>
      </c>
      <c r="I16" s="5" t="s">
        <v>826</v>
      </c>
      <c r="J16" s="5" t="s">
        <v>826</v>
      </c>
      <c r="K16" s="5" t="s">
        <v>826</v>
      </c>
      <c r="L16" s="5" t="s">
        <v>826</v>
      </c>
      <c r="M16" s="5"/>
    </row>
    <row r="17" spans="1:13" ht="34.5" thickBot="1" x14ac:dyDescent="0.25">
      <c r="A17" s="4">
        <v>12</v>
      </c>
      <c r="B17" s="13" t="s">
        <v>827</v>
      </c>
      <c r="C17" s="5" t="s">
        <v>826</v>
      </c>
      <c r="D17" s="5" t="s">
        <v>826</v>
      </c>
      <c r="E17" s="5" t="s">
        <v>826</v>
      </c>
      <c r="F17" s="5" t="s">
        <v>826</v>
      </c>
      <c r="G17" s="5" t="s">
        <v>826</v>
      </c>
      <c r="H17" s="5" t="s">
        <v>826</v>
      </c>
      <c r="I17" s="5" t="s">
        <v>826</v>
      </c>
      <c r="J17" s="5" t="s">
        <v>826</v>
      </c>
      <c r="K17" s="5" t="s">
        <v>826</v>
      </c>
      <c r="L17" s="5" t="s">
        <v>826</v>
      </c>
      <c r="M17" s="5"/>
    </row>
    <row r="18" spans="1:13" ht="23.25" thickBot="1" x14ac:dyDescent="0.25">
      <c r="A18" s="4">
        <v>13</v>
      </c>
      <c r="B18" s="13" t="s">
        <v>828</v>
      </c>
      <c r="C18" s="149"/>
      <c r="D18" s="149"/>
      <c r="E18" s="149"/>
      <c r="F18" s="149"/>
      <c r="G18" s="149"/>
      <c r="H18" s="149"/>
      <c r="I18" s="149"/>
      <c r="J18" s="149"/>
      <c r="K18" s="149"/>
      <c r="L18" s="149"/>
      <c r="M18" s="149"/>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dimension ref="A1:E24"/>
  <sheetViews>
    <sheetView workbookViewId="0">
      <selection activeCell="F25" sqref="F25"/>
    </sheetView>
  </sheetViews>
  <sheetFormatPr defaultRowHeight="12.75" x14ac:dyDescent="0.2"/>
  <cols>
    <col min="2" max="2" width="38.42578125" customWidth="1"/>
  </cols>
  <sheetData>
    <row r="1" spans="1:5" ht="13.5" thickBot="1" x14ac:dyDescent="0.25">
      <c r="A1" s="164"/>
      <c r="B1" s="164"/>
      <c r="C1" s="39" t="s">
        <v>0</v>
      </c>
      <c r="D1" s="162" t="s">
        <v>1</v>
      </c>
      <c r="E1" s="162" t="s">
        <v>2</v>
      </c>
    </row>
    <row r="2" spans="1:5" ht="13.5" thickBot="1" x14ac:dyDescent="0.25">
      <c r="A2" s="164"/>
      <c r="B2" s="164"/>
      <c r="C2" s="188" t="s">
        <v>1045</v>
      </c>
      <c r="D2" s="189" t="s">
        <v>1046</v>
      </c>
      <c r="E2" s="189" t="s">
        <v>1047</v>
      </c>
    </row>
    <row r="3" spans="1:5" ht="13.5" thickBot="1" x14ac:dyDescent="0.25">
      <c r="A3" s="1"/>
      <c r="B3" s="161" t="s">
        <v>829</v>
      </c>
      <c r="C3" s="190"/>
      <c r="D3" s="190"/>
      <c r="E3" s="190"/>
    </row>
    <row r="4" spans="1:5" ht="13.5" thickBot="1" x14ac:dyDescent="0.25">
      <c r="A4" s="163">
        <v>1</v>
      </c>
      <c r="B4" s="5" t="s">
        <v>830</v>
      </c>
      <c r="C4" s="191">
        <v>33717</v>
      </c>
      <c r="D4" s="192" t="s">
        <v>204</v>
      </c>
      <c r="E4" s="192" t="s">
        <v>204</v>
      </c>
    </row>
    <row r="5" spans="1:5" ht="13.5" thickBot="1" x14ac:dyDescent="0.25">
      <c r="A5" s="163" t="s">
        <v>9</v>
      </c>
      <c r="B5" s="5" t="s">
        <v>831</v>
      </c>
      <c r="C5" s="191">
        <v>153477</v>
      </c>
      <c r="D5" s="191">
        <v>113158</v>
      </c>
      <c r="E5" s="191">
        <v>6041</v>
      </c>
    </row>
    <row r="6" spans="1:5" ht="13.5" thickBot="1" x14ac:dyDescent="0.25">
      <c r="A6" s="163" t="s">
        <v>832</v>
      </c>
      <c r="B6" s="5" t="s">
        <v>833</v>
      </c>
      <c r="C6" s="191">
        <v>-45907</v>
      </c>
      <c r="D6" s="191">
        <v>-19403</v>
      </c>
      <c r="E6" s="191">
        <v>-2453</v>
      </c>
    </row>
    <row r="7" spans="1:5" ht="13.5" thickBot="1" x14ac:dyDescent="0.25">
      <c r="A7" s="163" t="s">
        <v>834</v>
      </c>
      <c r="B7" s="5" t="s">
        <v>835</v>
      </c>
      <c r="C7" s="191">
        <v>746492</v>
      </c>
      <c r="D7" s="191">
        <v>3012505</v>
      </c>
      <c r="E7" s="191">
        <v>735375</v>
      </c>
    </row>
    <row r="8" spans="1:5" ht="13.5" thickBot="1" x14ac:dyDescent="0.25">
      <c r="A8" s="163" t="s">
        <v>836</v>
      </c>
      <c r="B8" s="5" t="s">
        <v>837</v>
      </c>
      <c r="C8" s="192">
        <v>13</v>
      </c>
      <c r="D8" s="192">
        <v>8</v>
      </c>
      <c r="E8" s="192">
        <v>6</v>
      </c>
    </row>
    <row r="9" spans="1:5" ht="13.5" thickBot="1" x14ac:dyDescent="0.25">
      <c r="A9" s="163">
        <v>2</v>
      </c>
      <c r="B9" s="5" t="s">
        <v>838</v>
      </c>
      <c r="C9" s="191">
        <v>13730</v>
      </c>
      <c r="D9" s="192">
        <v>0</v>
      </c>
      <c r="E9" s="192">
        <v>0</v>
      </c>
    </row>
    <row r="10" spans="1:5" ht="13.5" thickBot="1" x14ac:dyDescent="0.25">
      <c r="A10" s="163" t="s">
        <v>12</v>
      </c>
      <c r="B10" s="5" t="s">
        <v>839</v>
      </c>
      <c r="C10" s="191">
        <v>12490</v>
      </c>
      <c r="D10" s="191">
        <v>11849</v>
      </c>
      <c r="E10" s="191">
        <v>8902</v>
      </c>
    </row>
    <row r="11" spans="1:5" ht="13.5" thickBot="1" x14ac:dyDescent="0.25">
      <c r="A11" s="163" t="s">
        <v>840</v>
      </c>
      <c r="B11" s="5" t="s">
        <v>841</v>
      </c>
      <c r="C11" s="191">
        <v>-1717</v>
      </c>
      <c r="D11" s="191">
        <v>-1560</v>
      </c>
      <c r="E11" s="191">
        <v>-1238</v>
      </c>
    </row>
    <row r="12" spans="1:5" ht="13.5" thickBot="1" x14ac:dyDescent="0.25">
      <c r="A12" s="163" t="s">
        <v>842</v>
      </c>
      <c r="B12" s="5" t="s">
        <v>843</v>
      </c>
      <c r="C12" s="192">
        <v>991</v>
      </c>
      <c r="D12" s="192">
        <v>155</v>
      </c>
      <c r="E12" s="192">
        <v>266</v>
      </c>
    </row>
    <row r="13" spans="1:5" ht="13.5" thickBot="1" x14ac:dyDescent="0.25">
      <c r="A13" s="163" t="s">
        <v>844</v>
      </c>
      <c r="B13" s="5" t="s">
        <v>845</v>
      </c>
      <c r="C13" s="191">
        <v>-4973</v>
      </c>
      <c r="D13" s="191">
        <v>-2788</v>
      </c>
      <c r="E13" s="192">
        <v>-186</v>
      </c>
    </row>
    <row r="14" spans="1:5" ht="13.5" thickBot="1" x14ac:dyDescent="0.25">
      <c r="A14" s="163">
        <v>3</v>
      </c>
      <c r="B14" s="5" t="s">
        <v>846</v>
      </c>
      <c r="C14" s="191">
        <v>224499</v>
      </c>
      <c r="D14" s="192" t="s">
        <v>204</v>
      </c>
      <c r="E14" s="192" t="s">
        <v>204</v>
      </c>
    </row>
    <row r="15" spans="1:5" ht="13.5" thickBot="1" x14ac:dyDescent="0.25">
      <c r="A15" s="163" t="s">
        <v>15</v>
      </c>
      <c r="B15" s="13" t="s">
        <v>847</v>
      </c>
      <c r="C15" s="191">
        <v>-124712</v>
      </c>
      <c r="D15" s="191">
        <v>-147226</v>
      </c>
      <c r="E15" s="191">
        <v>74816</v>
      </c>
    </row>
    <row r="16" spans="1:5" ht="13.5" thickBot="1" x14ac:dyDescent="0.25">
      <c r="A16" s="163" t="s">
        <v>848</v>
      </c>
      <c r="B16" s="5" t="s">
        <v>849</v>
      </c>
      <c r="C16" s="191">
        <v>117471</v>
      </c>
      <c r="D16" s="191">
        <v>161698</v>
      </c>
      <c r="E16" s="192">
        <v>266</v>
      </c>
    </row>
    <row r="17" spans="1:5" ht="13.5" thickBot="1" x14ac:dyDescent="0.25">
      <c r="A17" s="163">
        <v>4</v>
      </c>
      <c r="B17" s="5" t="s">
        <v>850</v>
      </c>
      <c r="C17" s="191">
        <v>271946</v>
      </c>
      <c r="D17" s="192" t="s">
        <v>204</v>
      </c>
      <c r="E17" s="192" t="s">
        <v>204</v>
      </c>
    </row>
    <row r="18" spans="1:5" ht="13.5" thickBot="1" x14ac:dyDescent="0.25">
      <c r="A18" s="163">
        <v>5</v>
      </c>
      <c r="B18" s="5" t="s">
        <v>851</v>
      </c>
      <c r="C18" s="191">
        <v>32634</v>
      </c>
      <c r="D18" s="192" t="s">
        <v>204</v>
      </c>
      <c r="E18" s="192" t="s">
        <v>204</v>
      </c>
    </row>
    <row r="19" spans="1:5" x14ac:dyDescent="0.2">
      <c r="A19" s="164"/>
      <c r="B19" s="164"/>
      <c r="C19" s="193"/>
      <c r="D19" s="193"/>
      <c r="E19" s="193"/>
    </row>
    <row r="20" spans="1:5" ht="13.5" thickBot="1" x14ac:dyDescent="0.25">
      <c r="A20" s="164"/>
      <c r="B20" s="164"/>
      <c r="C20" s="193"/>
      <c r="D20" s="193"/>
      <c r="E20" s="193"/>
    </row>
    <row r="21" spans="1:5" ht="13.5" thickBot="1" x14ac:dyDescent="0.25">
      <c r="A21" s="164"/>
      <c r="B21" s="164"/>
      <c r="C21" s="194" t="s">
        <v>0</v>
      </c>
      <c r="D21" s="193"/>
      <c r="E21" s="193"/>
    </row>
    <row r="22" spans="1:5" ht="13.5" thickBot="1" x14ac:dyDescent="0.25">
      <c r="A22" s="164"/>
      <c r="B22" s="164"/>
      <c r="C22" s="188" t="s">
        <v>1045</v>
      </c>
      <c r="D22" s="193"/>
      <c r="E22" s="193"/>
    </row>
    <row r="23" spans="1:5" ht="13.5" thickBot="1" x14ac:dyDescent="0.25">
      <c r="A23" s="1" t="s">
        <v>28</v>
      </c>
      <c r="B23" s="2" t="s">
        <v>852</v>
      </c>
      <c r="C23" s="191">
        <v>271946</v>
      </c>
      <c r="D23" s="193"/>
      <c r="E23" s="193"/>
    </row>
    <row r="24" spans="1:5" ht="13.5" thickBot="1" x14ac:dyDescent="0.25">
      <c r="A24" s="163" t="s">
        <v>30</v>
      </c>
      <c r="B24" s="5" t="s">
        <v>853</v>
      </c>
      <c r="C24" s="191">
        <v>271946</v>
      </c>
      <c r="D24" s="193"/>
      <c r="E24" s="193"/>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dimension ref="A1:C5"/>
  <sheetViews>
    <sheetView workbookViewId="0">
      <selection activeCell="B25" sqref="B25"/>
    </sheetView>
  </sheetViews>
  <sheetFormatPr defaultRowHeight="12.75" x14ac:dyDescent="0.2"/>
  <cols>
    <col min="2" max="2" width="48" customWidth="1"/>
  </cols>
  <sheetData>
    <row r="1" spans="1:3" ht="13.5" thickBot="1" x14ac:dyDescent="0.25">
      <c r="A1" s="38"/>
      <c r="B1" s="38"/>
      <c r="C1" s="39" t="s">
        <v>0</v>
      </c>
    </row>
    <row r="2" spans="1:3" ht="13.5" thickBot="1" x14ac:dyDescent="0.25">
      <c r="A2" s="1">
        <v>1</v>
      </c>
      <c r="B2" s="2" t="s">
        <v>851</v>
      </c>
      <c r="C2" s="8">
        <v>32634</v>
      </c>
    </row>
    <row r="3" spans="1:3" ht="13.5" thickBot="1" x14ac:dyDescent="0.25">
      <c r="A3" s="4">
        <v>2</v>
      </c>
      <c r="B3" s="13" t="s">
        <v>854</v>
      </c>
      <c r="C3" s="43">
        <v>0.62348999999999999</v>
      </c>
    </row>
    <row r="4" spans="1:3" ht="13.5" thickBot="1" x14ac:dyDescent="0.25">
      <c r="A4" s="4">
        <v>3</v>
      </c>
      <c r="B4" s="5" t="s">
        <v>855</v>
      </c>
      <c r="C4" s="8">
        <v>32634</v>
      </c>
    </row>
    <row r="5" spans="1:3" ht="13.5" thickBot="1" x14ac:dyDescent="0.25">
      <c r="A5" s="4">
        <v>4</v>
      </c>
      <c r="B5" s="7" t="s">
        <v>856</v>
      </c>
      <c r="C5" s="79">
        <v>407919</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dimension ref="A1:A84"/>
  <sheetViews>
    <sheetView workbookViewId="0">
      <selection activeCell="C15" sqref="C15"/>
    </sheetView>
  </sheetViews>
  <sheetFormatPr defaultRowHeight="12.75" x14ac:dyDescent="0.2"/>
  <cols>
    <col min="1" max="1" width="77.28515625" customWidth="1"/>
  </cols>
  <sheetData>
    <row r="1" spans="1:1" x14ac:dyDescent="0.2">
      <c r="A1" s="15" t="s">
        <v>857</v>
      </c>
    </row>
    <row r="2" spans="1:1" x14ac:dyDescent="0.2">
      <c r="A2" s="15"/>
    </row>
    <row r="3" spans="1:1" x14ac:dyDescent="0.2">
      <c r="A3" s="18" t="s">
        <v>858</v>
      </c>
    </row>
    <row r="4" spans="1:1" x14ac:dyDescent="0.2">
      <c r="A4" s="20"/>
    </row>
    <row r="5" spans="1:1" ht="25.5" x14ac:dyDescent="0.2">
      <c r="A5" s="22" t="s">
        <v>859</v>
      </c>
    </row>
    <row r="6" spans="1:1" x14ac:dyDescent="0.2">
      <c r="A6" s="20"/>
    </row>
    <row r="7" spans="1:1" ht="89.25" x14ac:dyDescent="0.2">
      <c r="A7" s="20" t="s">
        <v>860</v>
      </c>
    </row>
    <row r="8" spans="1:1" x14ac:dyDescent="0.2">
      <c r="A8" s="20"/>
    </row>
    <row r="9" spans="1:1" x14ac:dyDescent="0.2">
      <c r="A9" s="20"/>
    </row>
    <row r="10" spans="1:1" ht="102" x14ac:dyDescent="0.2">
      <c r="A10" s="22" t="s">
        <v>861</v>
      </c>
    </row>
    <row r="11" spans="1:1" x14ac:dyDescent="0.2">
      <c r="A11" s="20"/>
    </row>
    <row r="12" spans="1:1" ht="63.75" x14ac:dyDescent="0.2">
      <c r="A12" s="20" t="s">
        <v>862</v>
      </c>
    </row>
    <row r="13" spans="1:1" x14ac:dyDescent="0.2">
      <c r="A13" s="20"/>
    </row>
    <row r="14" spans="1:1" x14ac:dyDescent="0.2">
      <c r="A14" s="20"/>
    </row>
    <row r="15" spans="1:1" ht="25.5" x14ac:dyDescent="0.2">
      <c r="A15" s="22" t="s">
        <v>863</v>
      </c>
    </row>
    <row r="16" spans="1:1" x14ac:dyDescent="0.2">
      <c r="A16" s="20"/>
    </row>
    <row r="17" spans="1:1" ht="25.5" x14ac:dyDescent="0.2">
      <c r="A17" s="20" t="s">
        <v>864</v>
      </c>
    </row>
    <row r="18" spans="1:1" x14ac:dyDescent="0.2">
      <c r="A18" s="20"/>
    </row>
    <row r="19" spans="1:1" ht="38.25" x14ac:dyDescent="0.2">
      <c r="A19" s="22" t="s">
        <v>865</v>
      </c>
    </row>
    <row r="20" spans="1:1" x14ac:dyDescent="0.2">
      <c r="A20" s="19"/>
    </row>
    <row r="21" spans="1:1" ht="25.5" x14ac:dyDescent="0.2">
      <c r="A21" s="20" t="s">
        <v>866</v>
      </c>
    </row>
    <row r="22" spans="1:1" x14ac:dyDescent="0.2">
      <c r="A22" s="20"/>
    </row>
    <row r="23" spans="1:1" x14ac:dyDescent="0.2">
      <c r="A23" s="20"/>
    </row>
    <row r="24" spans="1:1" ht="102" x14ac:dyDescent="0.2">
      <c r="A24" s="22" t="s">
        <v>867</v>
      </c>
    </row>
    <row r="25" spans="1:1" x14ac:dyDescent="0.2">
      <c r="A25" s="20"/>
    </row>
    <row r="26" spans="1:1" x14ac:dyDescent="0.2">
      <c r="A26" s="20"/>
    </row>
    <row r="27" spans="1:1" ht="114.75" x14ac:dyDescent="0.2">
      <c r="A27" s="20" t="s">
        <v>868</v>
      </c>
    </row>
    <row r="28" spans="1:1" x14ac:dyDescent="0.2">
      <c r="A28" s="20"/>
    </row>
    <row r="29" spans="1:1" ht="51" x14ac:dyDescent="0.2">
      <c r="A29" s="20" t="s">
        <v>869</v>
      </c>
    </row>
    <row r="30" spans="1:1" x14ac:dyDescent="0.2">
      <c r="A30" s="20"/>
    </row>
    <row r="31" spans="1:1" x14ac:dyDescent="0.2">
      <c r="A31" s="20"/>
    </row>
    <row r="32" spans="1:1" ht="25.5" x14ac:dyDescent="0.2">
      <c r="A32" s="22" t="s">
        <v>870</v>
      </c>
    </row>
    <row r="33" spans="1:1" x14ac:dyDescent="0.2">
      <c r="A33" s="20"/>
    </row>
    <row r="34" spans="1:1" ht="51" x14ac:dyDescent="0.2">
      <c r="A34" s="20" t="s">
        <v>871</v>
      </c>
    </row>
    <row r="35" spans="1:1" x14ac:dyDescent="0.2">
      <c r="A35" s="20"/>
    </row>
    <row r="36" spans="1:1" x14ac:dyDescent="0.2">
      <c r="A36" s="20"/>
    </row>
    <row r="37" spans="1:1" ht="25.5" x14ac:dyDescent="0.2">
      <c r="A37" s="22" t="s">
        <v>872</v>
      </c>
    </row>
    <row r="38" spans="1:1" x14ac:dyDescent="0.2">
      <c r="A38" s="20"/>
    </row>
    <row r="39" spans="1:1" ht="38.25" x14ac:dyDescent="0.2">
      <c r="A39" s="20" t="s">
        <v>873</v>
      </c>
    </row>
    <row r="40" spans="1:1" x14ac:dyDescent="0.2">
      <c r="A40" s="20"/>
    </row>
    <row r="41" spans="1:1" ht="25.5" x14ac:dyDescent="0.2">
      <c r="A41" s="20" t="s">
        <v>874</v>
      </c>
    </row>
    <row r="42" spans="1:1" x14ac:dyDescent="0.2">
      <c r="A42" s="20"/>
    </row>
    <row r="43" spans="1:1" ht="51" x14ac:dyDescent="0.2">
      <c r="A43" s="20" t="s">
        <v>875</v>
      </c>
    </row>
    <row r="44" spans="1:1" x14ac:dyDescent="0.2">
      <c r="A44" s="20"/>
    </row>
    <row r="45" spans="1:1" ht="25.5" x14ac:dyDescent="0.2">
      <c r="A45" s="20" t="s">
        <v>874</v>
      </c>
    </row>
    <row r="46" spans="1:1" ht="15" x14ac:dyDescent="0.2">
      <c r="A46" s="150"/>
    </row>
    <row r="47" spans="1:1" x14ac:dyDescent="0.2">
      <c r="A47" s="20"/>
    </row>
    <row r="48" spans="1:1" ht="38.25" x14ac:dyDescent="0.2">
      <c r="A48" s="20" t="s">
        <v>876</v>
      </c>
    </row>
    <row r="49" spans="1:1" x14ac:dyDescent="0.2">
      <c r="A49" s="20"/>
    </row>
    <row r="50" spans="1:1" ht="25.5" x14ac:dyDescent="0.2">
      <c r="A50" s="20" t="s">
        <v>874</v>
      </c>
    </row>
    <row r="51" spans="1:1" x14ac:dyDescent="0.2">
      <c r="A51" s="20"/>
    </row>
    <row r="52" spans="1:1" x14ac:dyDescent="0.2">
      <c r="A52" s="20"/>
    </row>
    <row r="53" spans="1:1" ht="38.25" x14ac:dyDescent="0.2">
      <c r="A53" s="20" t="s">
        <v>877</v>
      </c>
    </row>
    <row r="54" spans="1:1" x14ac:dyDescent="0.2">
      <c r="A54" s="20"/>
    </row>
    <row r="55" spans="1:1" ht="25.5" x14ac:dyDescent="0.2">
      <c r="A55" s="20" t="s">
        <v>874</v>
      </c>
    </row>
    <row r="56" spans="1:1" x14ac:dyDescent="0.2">
      <c r="A56" s="20"/>
    </row>
    <row r="57" spans="1:1" x14ac:dyDescent="0.2">
      <c r="A57" s="20"/>
    </row>
    <row r="58" spans="1:1" ht="25.5" x14ac:dyDescent="0.2">
      <c r="A58" s="20" t="s">
        <v>878</v>
      </c>
    </row>
    <row r="59" spans="1:1" x14ac:dyDescent="0.2">
      <c r="A59" s="20"/>
    </row>
    <row r="60" spans="1:1" ht="25.5" x14ac:dyDescent="0.2">
      <c r="A60" s="20" t="s">
        <v>874</v>
      </c>
    </row>
    <row r="61" spans="1:1" x14ac:dyDescent="0.2">
      <c r="A61" s="20"/>
    </row>
    <row r="62" spans="1:1" x14ac:dyDescent="0.2">
      <c r="A62" s="20"/>
    </row>
    <row r="63" spans="1:1" ht="51" x14ac:dyDescent="0.2">
      <c r="A63" s="22" t="s">
        <v>879</v>
      </c>
    </row>
    <row r="64" spans="1:1" x14ac:dyDescent="0.2">
      <c r="A64" s="20"/>
    </row>
    <row r="65" spans="1:1" ht="25.5" x14ac:dyDescent="0.2">
      <c r="A65" s="20" t="s">
        <v>880</v>
      </c>
    </row>
    <row r="66" spans="1:1" x14ac:dyDescent="0.2">
      <c r="A66" s="20"/>
    </row>
    <row r="67" spans="1:1" x14ac:dyDescent="0.2">
      <c r="A67" s="20"/>
    </row>
    <row r="68" spans="1:1" x14ac:dyDescent="0.2">
      <c r="A68" s="18" t="s">
        <v>452</v>
      </c>
    </row>
    <row r="69" spans="1:1" x14ac:dyDescent="0.2">
      <c r="A69" s="19"/>
    </row>
    <row r="70" spans="1:1" x14ac:dyDescent="0.2">
      <c r="A70" s="20"/>
    </row>
    <row r="71" spans="1:1" x14ac:dyDescent="0.2">
      <c r="A71" s="22" t="s">
        <v>881</v>
      </c>
    </row>
    <row r="72" spans="1:1" x14ac:dyDescent="0.2">
      <c r="A72" s="20"/>
    </row>
    <row r="73" spans="1:1" ht="25.5" x14ac:dyDescent="0.2">
      <c r="A73" s="20" t="s">
        <v>880</v>
      </c>
    </row>
    <row r="74" spans="1:1" x14ac:dyDescent="0.2">
      <c r="A74" s="20"/>
    </row>
    <row r="75" spans="1:1" x14ac:dyDescent="0.2">
      <c r="A75" s="22" t="s">
        <v>882</v>
      </c>
    </row>
    <row r="76" spans="1:1" x14ac:dyDescent="0.2">
      <c r="A76" s="20"/>
    </row>
    <row r="77" spans="1:1" ht="25.5" x14ac:dyDescent="0.2">
      <c r="A77" s="20" t="s">
        <v>880</v>
      </c>
    </row>
    <row r="78" spans="1:1" x14ac:dyDescent="0.2">
      <c r="A78" s="31" t="s">
        <v>883</v>
      </c>
    </row>
    <row r="79" spans="1:1" x14ac:dyDescent="0.2">
      <c r="A79" s="33"/>
    </row>
    <row r="80" spans="1:1" x14ac:dyDescent="0.2">
      <c r="A80" s="33"/>
    </row>
    <row r="81" spans="1:1" x14ac:dyDescent="0.2">
      <c r="A81" s="31"/>
    </row>
    <row r="82" spans="1:1" x14ac:dyDescent="0.2">
      <c r="A82" s="31"/>
    </row>
    <row r="83" spans="1:1" x14ac:dyDescent="0.2">
      <c r="A83" s="31"/>
    </row>
    <row r="84" spans="1:1" x14ac:dyDescent="0.2">
      <c r="A84" s="31"/>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dimension ref="A1:E12"/>
  <sheetViews>
    <sheetView workbookViewId="0">
      <selection activeCell="B17" sqref="B17"/>
    </sheetView>
  </sheetViews>
  <sheetFormatPr defaultRowHeight="12.75" x14ac:dyDescent="0.2"/>
  <cols>
    <col min="1" max="1" width="47.7109375" customWidth="1"/>
    <col min="2" max="2" width="9.85546875" bestFit="1" customWidth="1"/>
    <col min="4" max="4" width="9.5703125" bestFit="1" customWidth="1"/>
  </cols>
  <sheetData>
    <row r="1" spans="1:5" ht="13.5" thickBot="1" x14ac:dyDescent="0.25">
      <c r="A1" s="52" t="s">
        <v>884</v>
      </c>
      <c r="B1" s="206" t="s">
        <v>885</v>
      </c>
      <c r="C1" s="209"/>
      <c r="D1" s="206" t="s">
        <v>886</v>
      </c>
      <c r="E1" s="209"/>
    </row>
    <row r="2" spans="1:5" ht="13.5" thickBot="1" x14ac:dyDescent="0.25">
      <c r="A2" s="51" t="s">
        <v>887</v>
      </c>
      <c r="B2" s="205">
        <v>45291</v>
      </c>
      <c r="C2" s="6" t="s">
        <v>160</v>
      </c>
      <c r="D2" s="205">
        <v>45291</v>
      </c>
      <c r="E2" s="6" t="s">
        <v>160</v>
      </c>
    </row>
    <row r="3" spans="1:5" ht="13.5" thickBot="1" x14ac:dyDescent="0.25">
      <c r="A3" s="10" t="s">
        <v>888</v>
      </c>
      <c r="B3" s="195">
        <v>69</v>
      </c>
      <c r="C3" s="195"/>
      <c r="D3" s="195">
        <v>12304</v>
      </c>
      <c r="E3" s="196"/>
    </row>
    <row r="4" spans="1:5" ht="13.5" thickBot="1" x14ac:dyDescent="0.25">
      <c r="A4" s="10" t="s">
        <v>889</v>
      </c>
      <c r="B4" s="195">
        <v>-69</v>
      </c>
      <c r="C4" s="195"/>
      <c r="D4" s="195">
        <v>-12304</v>
      </c>
      <c r="E4" s="196"/>
    </row>
    <row r="5" spans="1:5" ht="13.5" thickBot="1" x14ac:dyDescent="0.25">
      <c r="A5" s="10" t="s">
        <v>890</v>
      </c>
      <c r="B5" s="195">
        <v>-59</v>
      </c>
      <c r="C5" s="195"/>
      <c r="D5" s="195" t="s">
        <v>777</v>
      </c>
      <c r="E5" s="196"/>
    </row>
    <row r="6" spans="1:5" ht="13.5" thickBot="1" x14ac:dyDescent="0.25">
      <c r="A6" s="10" t="s">
        <v>891</v>
      </c>
      <c r="B6" s="195">
        <v>73</v>
      </c>
      <c r="C6" s="195"/>
      <c r="D6" s="195" t="s">
        <v>777</v>
      </c>
      <c r="E6" s="196"/>
    </row>
    <row r="7" spans="1:5" ht="13.5" thickBot="1" x14ac:dyDescent="0.25">
      <c r="A7" s="10" t="s">
        <v>892</v>
      </c>
      <c r="B7" s="195">
        <v>92</v>
      </c>
      <c r="C7" s="195"/>
      <c r="D7" s="195" t="s">
        <v>777</v>
      </c>
      <c r="E7" s="196"/>
    </row>
    <row r="8" spans="1:5" ht="13.5" thickBot="1" x14ac:dyDescent="0.25">
      <c r="A8" s="10" t="s">
        <v>893</v>
      </c>
      <c r="B8" s="195">
        <v>-92</v>
      </c>
      <c r="C8" s="195"/>
      <c r="D8" s="195" t="s">
        <v>777</v>
      </c>
      <c r="E8" s="196"/>
    </row>
    <row r="9" spans="1:5" ht="13.5" thickBot="1" x14ac:dyDescent="0.25">
      <c r="A9" s="51" t="s">
        <v>894</v>
      </c>
      <c r="B9" s="197">
        <v>92</v>
      </c>
      <c r="C9" s="197"/>
      <c r="D9" s="198">
        <v>12304</v>
      </c>
      <c r="E9" s="199"/>
    </row>
    <row r="10" spans="1:5" ht="13.5" thickBot="1" x14ac:dyDescent="0.25">
      <c r="A10" s="51" t="s">
        <v>895</v>
      </c>
      <c r="B10" s="246">
        <v>45291</v>
      </c>
      <c r="C10" s="247"/>
      <c r="D10" s="248" t="s">
        <v>160</v>
      </c>
      <c r="E10" s="249"/>
    </row>
    <row r="11" spans="1:5" ht="13.5" thickBot="1" x14ac:dyDescent="0.25">
      <c r="A11" s="51" t="s">
        <v>896</v>
      </c>
      <c r="B11" s="197">
        <v>449118</v>
      </c>
      <c r="C11" s="197"/>
      <c r="D11" s="197"/>
      <c r="E11" s="200"/>
    </row>
    <row r="12" spans="1:5" ht="13.5" thickBot="1" x14ac:dyDescent="0.25">
      <c r="A12" s="51" t="s">
        <v>897</v>
      </c>
      <c r="B12" s="197">
        <v>102685</v>
      </c>
      <c r="C12" s="197"/>
      <c r="D12" s="197"/>
      <c r="E12" s="200"/>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dimension ref="A1:A139"/>
  <sheetViews>
    <sheetView workbookViewId="0">
      <selection activeCell="C10" sqref="C10"/>
    </sheetView>
  </sheetViews>
  <sheetFormatPr defaultRowHeight="12.75" x14ac:dyDescent="0.2"/>
  <cols>
    <col min="1" max="1" width="78.85546875" customWidth="1"/>
  </cols>
  <sheetData>
    <row r="1" spans="1:1" ht="38.25" x14ac:dyDescent="0.2">
      <c r="A1" s="151" t="s">
        <v>898</v>
      </c>
    </row>
    <row r="2" spans="1:1" ht="25.5" x14ac:dyDescent="0.2">
      <c r="A2" s="152" t="s">
        <v>899</v>
      </c>
    </row>
    <row r="3" spans="1:1" x14ac:dyDescent="0.2">
      <c r="A3" s="151"/>
    </row>
    <row r="4" spans="1:1" ht="25.5" x14ac:dyDescent="0.2">
      <c r="A4" s="151" t="s">
        <v>900</v>
      </c>
    </row>
    <row r="5" spans="1:1" ht="38.25" x14ac:dyDescent="0.2">
      <c r="A5" s="151" t="s">
        <v>901</v>
      </c>
    </row>
    <row r="6" spans="1:1" ht="25.5" x14ac:dyDescent="0.2">
      <c r="A6" s="151" t="s">
        <v>902</v>
      </c>
    </row>
    <row r="7" spans="1:1" ht="38.25" x14ac:dyDescent="0.2">
      <c r="A7" s="151" t="s">
        <v>903</v>
      </c>
    </row>
    <row r="8" spans="1:1" ht="38.25" x14ac:dyDescent="0.2">
      <c r="A8" s="151" t="s">
        <v>904</v>
      </c>
    </row>
    <row r="9" spans="1:1" ht="38.25" x14ac:dyDescent="0.2">
      <c r="A9" s="151" t="s">
        <v>905</v>
      </c>
    </row>
    <row r="10" spans="1:1" ht="25.5" x14ac:dyDescent="0.2">
      <c r="A10" s="151" t="s">
        <v>906</v>
      </c>
    </row>
    <row r="11" spans="1:1" x14ac:dyDescent="0.2">
      <c r="A11" s="151" t="s">
        <v>907</v>
      </c>
    </row>
    <row r="12" spans="1:1" ht="25.5" x14ac:dyDescent="0.2">
      <c r="A12" s="151" t="s">
        <v>908</v>
      </c>
    </row>
    <row r="14" spans="1:1" ht="38.25" x14ac:dyDescent="0.2">
      <c r="A14" s="151" t="s">
        <v>909</v>
      </c>
    </row>
    <row r="15" spans="1:1" ht="25.5" x14ac:dyDescent="0.2">
      <c r="A15" s="151" t="s">
        <v>910</v>
      </c>
    </row>
    <row r="16" spans="1:1" x14ac:dyDescent="0.2">
      <c r="A16" s="151" t="s">
        <v>911</v>
      </c>
    </row>
    <row r="17" spans="1:1" x14ac:dyDescent="0.2">
      <c r="A17" s="151"/>
    </row>
    <row r="18" spans="1:1" x14ac:dyDescent="0.2">
      <c r="A18" s="151"/>
    </row>
    <row r="19" spans="1:1" ht="38.25" x14ac:dyDescent="0.2">
      <c r="A19" s="151" t="s">
        <v>912</v>
      </c>
    </row>
    <row r="20" spans="1:1" ht="63.75" x14ac:dyDescent="0.2">
      <c r="A20" s="151" t="s">
        <v>913</v>
      </c>
    </row>
    <row r="21" spans="1:1" ht="25.5" x14ac:dyDescent="0.2">
      <c r="A21" s="151" t="s">
        <v>914</v>
      </c>
    </row>
    <row r="22" spans="1:1" ht="63.75" x14ac:dyDescent="0.2">
      <c r="A22" s="151" t="s">
        <v>915</v>
      </c>
    </row>
    <row r="23" spans="1:1" ht="25.5" x14ac:dyDescent="0.2">
      <c r="A23" s="151" t="s">
        <v>916</v>
      </c>
    </row>
    <row r="24" spans="1:1" ht="51" x14ac:dyDescent="0.2">
      <c r="A24" s="151" t="s">
        <v>917</v>
      </c>
    </row>
    <row r="25" spans="1:1" x14ac:dyDescent="0.2">
      <c r="A25" s="151" t="s">
        <v>918</v>
      </c>
    </row>
    <row r="26" spans="1:1" ht="63.75" x14ac:dyDescent="0.2">
      <c r="A26" s="153" t="s">
        <v>919</v>
      </c>
    </row>
    <row r="27" spans="1:1" x14ac:dyDescent="0.2">
      <c r="A27" s="151" t="s">
        <v>920</v>
      </c>
    </row>
    <row r="28" spans="1:1" x14ac:dyDescent="0.2">
      <c r="A28" s="151" t="s">
        <v>921</v>
      </c>
    </row>
    <row r="29" spans="1:1" x14ac:dyDescent="0.2">
      <c r="A29" s="151" t="s">
        <v>922</v>
      </c>
    </row>
    <row r="30" spans="1:1" x14ac:dyDescent="0.2">
      <c r="A30" s="151" t="s">
        <v>923</v>
      </c>
    </row>
    <row r="31" spans="1:1" x14ac:dyDescent="0.2">
      <c r="A31" s="151" t="s">
        <v>924</v>
      </c>
    </row>
    <row r="32" spans="1:1" x14ac:dyDescent="0.2">
      <c r="A32" s="151" t="s">
        <v>925</v>
      </c>
    </row>
    <row r="33" spans="1:1" x14ac:dyDescent="0.2">
      <c r="A33" s="151" t="s">
        <v>926</v>
      </c>
    </row>
    <row r="34" spans="1:1" x14ac:dyDescent="0.2">
      <c r="A34" s="151" t="s">
        <v>927</v>
      </c>
    </row>
    <row r="35" spans="1:1" x14ac:dyDescent="0.2">
      <c r="A35" s="151" t="s">
        <v>928</v>
      </c>
    </row>
    <row r="36" spans="1:1" x14ac:dyDescent="0.2">
      <c r="A36" s="151" t="s">
        <v>929</v>
      </c>
    </row>
    <row r="37" spans="1:1" x14ac:dyDescent="0.2">
      <c r="A37" s="151" t="s">
        <v>930</v>
      </c>
    </row>
    <row r="38" spans="1:1" x14ac:dyDescent="0.2">
      <c r="A38" s="151" t="s">
        <v>931</v>
      </c>
    </row>
    <row r="39" spans="1:1" x14ac:dyDescent="0.2">
      <c r="A39" s="151" t="s">
        <v>932</v>
      </c>
    </row>
    <row r="40" spans="1:1" x14ac:dyDescent="0.2">
      <c r="A40" s="151" t="s">
        <v>933</v>
      </c>
    </row>
    <row r="41" spans="1:1" x14ac:dyDescent="0.2">
      <c r="A41" s="151"/>
    </row>
    <row r="42" spans="1:1" ht="51" x14ac:dyDescent="0.2">
      <c r="A42" s="151" t="s">
        <v>934</v>
      </c>
    </row>
    <row r="43" spans="1:1" x14ac:dyDescent="0.2">
      <c r="A43" s="151"/>
    </row>
    <row r="44" spans="1:1" x14ac:dyDescent="0.2">
      <c r="A44" s="151"/>
    </row>
    <row r="45" spans="1:1" ht="25.5" x14ac:dyDescent="0.2">
      <c r="A45" s="153" t="s">
        <v>935</v>
      </c>
    </row>
    <row r="46" spans="1:1" x14ac:dyDescent="0.2">
      <c r="A46" s="151"/>
    </row>
    <row r="47" spans="1:1" ht="38.25" x14ac:dyDescent="0.2">
      <c r="A47" s="151" t="s">
        <v>936</v>
      </c>
    </row>
    <row r="48" spans="1:1" x14ac:dyDescent="0.2">
      <c r="A48" s="20"/>
    </row>
    <row r="49" spans="1:1" ht="25.5" x14ac:dyDescent="0.2">
      <c r="A49" s="152" t="s">
        <v>937</v>
      </c>
    </row>
    <row r="50" spans="1:1" x14ac:dyDescent="0.2">
      <c r="A50" s="151"/>
    </row>
    <row r="51" spans="1:1" ht="25.5" x14ac:dyDescent="0.2">
      <c r="A51" s="151" t="s">
        <v>938</v>
      </c>
    </row>
    <row r="52" spans="1:1" x14ac:dyDescent="0.2">
      <c r="A52" s="151"/>
    </row>
    <row r="53" spans="1:1" ht="51" x14ac:dyDescent="0.2">
      <c r="A53" s="151" t="s">
        <v>939</v>
      </c>
    </row>
    <row r="54" spans="1:1" x14ac:dyDescent="0.2">
      <c r="A54" s="151"/>
    </row>
    <row r="55" spans="1:1" x14ac:dyDescent="0.2">
      <c r="A55" s="151" t="s">
        <v>940</v>
      </c>
    </row>
    <row r="57" spans="1:1" ht="25.5" x14ac:dyDescent="0.2">
      <c r="A57" s="151" t="s">
        <v>941</v>
      </c>
    </row>
    <row r="58" spans="1:1" ht="25.5" x14ac:dyDescent="0.2">
      <c r="A58" s="151" t="s">
        <v>942</v>
      </c>
    </row>
    <row r="59" spans="1:1" ht="38.25" x14ac:dyDescent="0.2">
      <c r="A59" s="151" t="s">
        <v>943</v>
      </c>
    </row>
    <row r="60" spans="1:1" ht="25.5" x14ac:dyDescent="0.2">
      <c r="A60" s="151" t="s">
        <v>944</v>
      </c>
    </row>
    <row r="61" spans="1:1" ht="38.25" x14ac:dyDescent="0.2">
      <c r="A61" s="151" t="s">
        <v>945</v>
      </c>
    </row>
    <row r="62" spans="1:1" ht="38.25" x14ac:dyDescent="0.2">
      <c r="A62" s="151" t="s">
        <v>946</v>
      </c>
    </row>
    <row r="63" spans="1:1" x14ac:dyDescent="0.2">
      <c r="A63" s="151"/>
    </row>
    <row r="64" spans="1:1" x14ac:dyDescent="0.2">
      <c r="A64" s="151"/>
    </row>
    <row r="65" spans="1:1" ht="38.25" x14ac:dyDescent="0.2">
      <c r="A65" s="151" t="s">
        <v>947</v>
      </c>
    </row>
    <row r="66" spans="1:1" x14ac:dyDescent="0.2">
      <c r="A66" s="151"/>
    </row>
    <row r="67" spans="1:1" ht="51" x14ac:dyDescent="0.2">
      <c r="A67" s="151" t="s">
        <v>948</v>
      </c>
    </row>
    <row r="68" spans="1:1" x14ac:dyDescent="0.2">
      <c r="A68" s="151"/>
    </row>
    <row r="69" spans="1:1" ht="38.25" x14ac:dyDescent="0.2">
      <c r="A69" s="151" t="s">
        <v>949</v>
      </c>
    </row>
    <row r="70" spans="1:1" x14ac:dyDescent="0.2">
      <c r="A70" s="151"/>
    </row>
    <row r="71" spans="1:1" ht="76.5" x14ac:dyDescent="0.2">
      <c r="A71" s="151" t="s">
        <v>950</v>
      </c>
    </row>
    <row r="72" spans="1:1" x14ac:dyDescent="0.2">
      <c r="A72" s="151"/>
    </row>
    <row r="73" spans="1:1" x14ac:dyDescent="0.2">
      <c r="A73" s="151"/>
    </row>
    <row r="74" spans="1:1" ht="51" x14ac:dyDescent="0.2">
      <c r="A74" s="152" t="s">
        <v>951</v>
      </c>
    </row>
    <row r="75" spans="1:1" ht="38.25" x14ac:dyDescent="0.2">
      <c r="A75" s="151" t="s">
        <v>952</v>
      </c>
    </row>
    <row r="76" spans="1:1" ht="63.75" x14ac:dyDescent="0.2">
      <c r="A76" s="151" t="s">
        <v>953</v>
      </c>
    </row>
    <row r="77" spans="1:1" x14ac:dyDescent="0.2">
      <c r="A77" s="151"/>
    </row>
    <row r="78" spans="1:1" x14ac:dyDescent="0.2">
      <c r="A78" s="151"/>
    </row>
    <row r="79" spans="1:1" ht="38.25" x14ac:dyDescent="0.2">
      <c r="A79" s="152" t="s">
        <v>954</v>
      </c>
    </row>
    <row r="80" spans="1:1" x14ac:dyDescent="0.2">
      <c r="A80" s="153"/>
    </row>
    <row r="81" spans="1:1" ht="25.5" x14ac:dyDescent="0.2">
      <c r="A81" s="151" t="s">
        <v>955</v>
      </c>
    </row>
    <row r="82" spans="1:1" x14ac:dyDescent="0.2">
      <c r="A82" s="154" t="s">
        <v>956</v>
      </c>
    </row>
    <row r="83" spans="1:1" ht="25.5" x14ac:dyDescent="0.2">
      <c r="A83" s="151" t="s">
        <v>957</v>
      </c>
    </row>
    <row r="84" spans="1:1" ht="25.5" x14ac:dyDescent="0.2">
      <c r="A84" s="151" t="s">
        <v>958</v>
      </c>
    </row>
    <row r="85" spans="1:1" ht="25.5" x14ac:dyDescent="0.2">
      <c r="A85" s="151" t="s">
        <v>959</v>
      </c>
    </row>
    <row r="86" spans="1:1" ht="25.5" x14ac:dyDescent="0.2">
      <c r="A86" s="151" t="s">
        <v>960</v>
      </c>
    </row>
    <row r="87" spans="1:1" ht="25.5" x14ac:dyDescent="0.2">
      <c r="A87" s="151" t="s">
        <v>961</v>
      </c>
    </row>
    <row r="88" spans="1:1" ht="25.5" x14ac:dyDescent="0.2">
      <c r="A88" s="151" t="s">
        <v>962</v>
      </c>
    </row>
    <row r="89" spans="1:1" x14ac:dyDescent="0.2">
      <c r="A89" s="151"/>
    </row>
    <row r="90" spans="1:1" x14ac:dyDescent="0.2">
      <c r="A90" s="151"/>
    </row>
    <row r="91" spans="1:1" ht="25.5" x14ac:dyDescent="0.2">
      <c r="A91" s="151" t="s">
        <v>963</v>
      </c>
    </row>
    <row r="92" spans="1:1" ht="25.5" x14ac:dyDescent="0.2">
      <c r="A92" s="151" t="s">
        <v>964</v>
      </c>
    </row>
    <row r="93" spans="1:1" x14ac:dyDescent="0.2">
      <c r="A93" s="151"/>
    </row>
    <row r="94" spans="1:1" x14ac:dyDescent="0.2">
      <c r="A94" s="153" t="s">
        <v>965</v>
      </c>
    </row>
    <row r="95" spans="1:1" x14ac:dyDescent="0.2">
      <c r="A95" s="151" t="s">
        <v>966</v>
      </c>
    </row>
    <row r="96" spans="1:1" x14ac:dyDescent="0.2">
      <c r="A96" s="151" t="s">
        <v>967</v>
      </c>
    </row>
    <row r="97" spans="1:1" x14ac:dyDescent="0.2">
      <c r="A97" s="151" t="s">
        <v>968</v>
      </c>
    </row>
    <row r="98" spans="1:1" x14ac:dyDescent="0.2">
      <c r="A98" s="151" t="s">
        <v>969</v>
      </c>
    </row>
    <row r="99" spans="1:1" x14ac:dyDescent="0.2">
      <c r="A99" s="151"/>
    </row>
    <row r="100" spans="1:1" x14ac:dyDescent="0.2">
      <c r="A100" s="153" t="s">
        <v>970</v>
      </c>
    </row>
    <row r="101" spans="1:1" x14ac:dyDescent="0.2">
      <c r="A101" s="151" t="s">
        <v>971</v>
      </c>
    </row>
    <row r="102" spans="1:1" ht="25.5" x14ac:dyDescent="0.2">
      <c r="A102" s="151" t="s">
        <v>972</v>
      </c>
    </row>
    <row r="103" spans="1:1" x14ac:dyDescent="0.2">
      <c r="A103" s="151" t="s">
        <v>973</v>
      </c>
    </row>
    <row r="104" spans="1:1" x14ac:dyDescent="0.2">
      <c r="A104" s="153"/>
    </row>
    <row r="105" spans="1:1" x14ac:dyDescent="0.2">
      <c r="A105" s="153" t="s">
        <v>974</v>
      </c>
    </row>
    <row r="106" spans="1:1" x14ac:dyDescent="0.2">
      <c r="A106" s="151" t="s">
        <v>975</v>
      </c>
    </row>
    <row r="107" spans="1:1" ht="25.5" x14ac:dyDescent="0.2">
      <c r="A107" s="151" t="s">
        <v>976</v>
      </c>
    </row>
    <row r="108" spans="1:1" x14ac:dyDescent="0.2">
      <c r="A108" s="151"/>
    </row>
    <row r="109" spans="1:1" x14ac:dyDescent="0.2">
      <c r="A109" s="153"/>
    </row>
    <row r="110" spans="1:1" ht="51" x14ac:dyDescent="0.2">
      <c r="A110" s="151" t="s">
        <v>977</v>
      </c>
    </row>
    <row r="111" spans="1:1" ht="51" x14ac:dyDescent="0.2">
      <c r="A111" s="151" t="s">
        <v>978</v>
      </c>
    </row>
    <row r="112" spans="1:1" x14ac:dyDescent="0.2">
      <c r="A112" s="151"/>
    </row>
    <row r="113" spans="1:1" x14ac:dyDescent="0.2">
      <c r="A113" s="151"/>
    </row>
    <row r="114" spans="1:1" ht="38.25" x14ac:dyDescent="0.2">
      <c r="A114" s="152" t="s">
        <v>979</v>
      </c>
    </row>
    <row r="115" spans="1:1" x14ac:dyDescent="0.2">
      <c r="A115" s="155"/>
    </row>
    <row r="116" spans="1:1" ht="51" x14ac:dyDescent="0.2">
      <c r="A116" s="151" t="s">
        <v>980</v>
      </c>
    </row>
    <row r="117" spans="1:1" ht="63.75" x14ac:dyDescent="0.2">
      <c r="A117" s="151" t="s">
        <v>981</v>
      </c>
    </row>
    <row r="118" spans="1:1" x14ac:dyDescent="0.2">
      <c r="A118" s="153" t="s">
        <v>982</v>
      </c>
    </row>
    <row r="119" spans="1:1" ht="25.5" x14ac:dyDescent="0.2">
      <c r="A119" s="151" t="s">
        <v>983</v>
      </c>
    </row>
    <row r="120" spans="1:1" ht="51" x14ac:dyDescent="0.2">
      <c r="A120" s="151" t="s">
        <v>984</v>
      </c>
    </row>
    <row r="121" spans="1:1" ht="38.25" x14ac:dyDescent="0.2">
      <c r="A121" s="151" t="s">
        <v>985</v>
      </c>
    </row>
    <row r="122" spans="1:1" x14ac:dyDescent="0.2">
      <c r="A122" s="151"/>
    </row>
    <row r="123" spans="1:1" x14ac:dyDescent="0.2">
      <c r="A123" s="151"/>
    </row>
    <row r="124" spans="1:1" ht="38.25" x14ac:dyDescent="0.2">
      <c r="A124" s="151" t="s">
        <v>986</v>
      </c>
    </row>
    <row r="125" spans="1:1" x14ac:dyDescent="0.2">
      <c r="A125" s="156"/>
    </row>
    <row r="126" spans="1:1" ht="38.25" x14ac:dyDescent="0.2">
      <c r="A126" s="151" t="s">
        <v>987</v>
      </c>
    </row>
    <row r="127" spans="1:1" x14ac:dyDescent="0.2">
      <c r="A127" s="151"/>
    </row>
    <row r="128" spans="1:1" ht="51" x14ac:dyDescent="0.2">
      <c r="A128" s="151" t="s">
        <v>988</v>
      </c>
    </row>
    <row r="129" spans="1:1" x14ac:dyDescent="0.2">
      <c r="A129" s="151"/>
    </row>
    <row r="130" spans="1:1" x14ac:dyDescent="0.2">
      <c r="A130" s="151"/>
    </row>
    <row r="131" spans="1:1" ht="38.25" x14ac:dyDescent="0.2">
      <c r="A131" s="152" t="s">
        <v>989</v>
      </c>
    </row>
    <row r="132" spans="1:1" x14ac:dyDescent="0.2">
      <c r="A132" s="157"/>
    </row>
    <row r="133" spans="1:1" ht="25.5" x14ac:dyDescent="0.2">
      <c r="A133" s="151" t="s">
        <v>990</v>
      </c>
    </row>
    <row r="134" spans="1:1" ht="51" x14ac:dyDescent="0.2">
      <c r="A134" s="151" t="s">
        <v>991</v>
      </c>
    </row>
    <row r="135" spans="1:1" x14ac:dyDescent="0.2">
      <c r="A135" s="151" t="s">
        <v>992</v>
      </c>
    </row>
    <row r="136" spans="1:1" ht="76.5" x14ac:dyDescent="0.2">
      <c r="A136" s="151" t="s">
        <v>993</v>
      </c>
    </row>
    <row r="137" spans="1:1" x14ac:dyDescent="0.2">
      <c r="A137" s="151"/>
    </row>
    <row r="138" spans="1:1" ht="51" x14ac:dyDescent="0.2">
      <c r="A138" s="151" t="s">
        <v>994</v>
      </c>
    </row>
    <row r="139" spans="1:1" ht="76.5" x14ac:dyDescent="0.2">
      <c r="A139" s="151" t="s">
        <v>995</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dimension ref="A1:E19"/>
  <sheetViews>
    <sheetView workbookViewId="0">
      <selection activeCell="D23" sqref="D23"/>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77"/>
      <c r="B1" s="178"/>
      <c r="C1" s="178"/>
      <c r="D1" s="179" t="s">
        <v>0</v>
      </c>
      <c r="E1" s="179" t="s">
        <v>1</v>
      </c>
    </row>
    <row r="2" spans="1:5" ht="34.5" thickBot="1" x14ac:dyDescent="0.25">
      <c r="A2" s="180"/>
      <c r="B2" s="250" t="s">
        <v>1032</v>
      </c>
      <c r="C2" s="251"/>
      <c r="D2" s="165" t="s">
        <v>1020</v>
      </c>
      <c r="E2" s="165" t="s">
        <v>1021</v>
      </c>
    </row>
    <row r="3" spans="1:5" ht="13.5" thickBot="1" x14ac:dyDescent="0.25">
      <c r="A3" s="180">
        <v>1</v>
      </c>
      <c r="B3" s="252" t="s">
        <v>1033</v>
      </c>
      <c r="C3" s="181" t="s">
        <v>1018</v>
      </c>
      <c r="D3" s="175">
        <v>4</v>
      </c>
      <c r="E3" s="175">
        <v>11</v>
      </c>
    </row>
    <row r="4" spans="1:5" ht="13.5" thickBot="1" x14ac:dyDescent="0.25">
      <c r="A4" s="182">
        <v>2</v>
      </c>
      <c r="B4" s="253"/>
      <c r="C4" s="183" t="s">
        <v>1034</v>
      </c>
      <c r="D4" s="176">
        <v>1054</v>
      </c>
      <c r="E4" s="176">
        <v>2004</v>
      </c>
    </row>
    <row r="5" spans="1:5" ht="13.5" thickBot="1" x14ac:dyDescent="0.25">
      <c r="A5" s="180">
        <v>3</v>
      </c>
      <c r="B5" s="253"/>
      <c r="C5" s="181" t="s">
        <v>1035</v>
      </c>
      <c r="D5" s="176">
        <v>1054</v>
      </c>
      <c r="E5" s="176">
        <v>2004</v>
      </c>
    </row>
    <row r="6" spans="1:5" ht="13.5" thickBot="1" x14ac:dyDescent="0.25">
      <c r="A6" s="180">
        <v>4</v>
      </c>
      <c r="B6" s="253"/>
      <c r="C6" s="181" t="s">
        <v>1036</v>
      </c>
      <c r="D6" s="175" t="s">
        <v>609</v>
      </c>
      <c r="E6" s="175" t="s">
        <v>609</v>
      </c>
    </row>
    <row r="7" spans="1:5" ht="23.25" thickBot="1" x14ac:dyDescent="0.25">
      <c r="A7" s="180">
        <v>5</v>
      </c>
      <c r="B7" s="253"/>
      <c r="C7" s="169" t="s">
        <v>1037</v>
      </c>
      <c r="D7" s="175" t="s">
        <v>609</v>
      </c>
      <c r="E7" s="175" t="s">
        <v>609</v>
      </c>
    </row>
    <row r="8" spans="1:5" ht="13.5" thickBot="1" x14ac:dyDescent="0.25">
      <c r="A8" s="180">
        <v>6</v>
      </c>
      <c r="B8" s="253"/>
      <c r="C8" s="181" t="s">
        <v>1038</v>
      </c>
      <c r="D8" s="175" t="s">
        <v>609</v>
      </c>
      <c r="E8" s="175" t="s">
        <v>609</v>
      </c>
    </row>
    <row r="9" spans="1:5" ht="13.5" thickBot="1" x14ac:dyDescent="0.25">
      <c r="A9" s="180">
        <v>7</v>
      </c>
      <c r="B9" s="253"/>
      <c r="C9" s="181" t="s">
        <v>1039</v>
      </c>
      <c r="D9" s="175" t="s">
        <v>609</v>
      </c>
      <c r="E9" s="175" t="s">
        <v>609</v>
      </c>
    </row>
    <row r="10" spans="1:5" ht="13.5" thickBot="1" x14ac:dyDescent="0.25">
      <c r="A10" s="180">
        <v>8</v>
      </c>
      <c r="B10" s="254"/>
      <c r="C10" s="181" t="s">
        <v>1040</v>
      </c>
      <c r="D10" s="175" t="s">
        <v>609</v>
      </c>
      <c r="E10" s="175" t="s">
        <v>609</v>
      </c>
    </row>
    <row r="11" spans="1:5" ht="13.5" thickBot="1" x14ac:dyDescent="0.25">
      <c r="A11" s="180">
        <v>9</v>
      </c>
      <c r="B11" s="255" t="s">
        <v>1041</v>
      </c>
      <c r="C11" s="181" t="s">
        <v>1018</v>
      </c>
      <c r="D11" s="175">
        <v>4</v>
      </c>
      <c r="E11" s="175">
        <v>11</v>
      </c>
    </row>
    <row r="12" spans="1:5" ht="13.5" thickBot="1" x14ac:dyDescent="0.25">
      <c r="A12" s="182">
        <v>10</v>
      </c>
      <c r="B12" s="253"/>
      <c r="C12" s="183" t="s">
        <v>1042</v>
      </c>
      <c r="D12" s="173">
        <v>3139</v>
      </c>
      <c r="E12" s="173">
        <v>2085</v>
      </c>
    </row>
    <row r="13" spans="1:5" ht="13.5" thickBot="1" x14ac:dyDescent="0.25">
      <c r="A13" s="180">
        <v>11</v>
      </c>
      <c r="B13" s="253"/>
      <c r="C13" s="181" t="s">
        <v>1035</v>
      </c>
      <c r="D13" s="175">
        <v>52</v>
      </c>
      <c r="E13" s="175">
        <v>130</v>
      </c>
    </row>
    <row r="14" spans="1:5" ht="13.5" thickBot="1" x14ac:dyDescent="0.25">
      <c r="A14" s="180">
        <v>12</v>
      </c>
      <c r="B14" s="253"/>
      <c r="C14" s="181" t="s">
        <v>1036</v>
      </c>
      <c r="D14" s="176">
        <v>2245</v>
      </c>
      <c r="E14" s="176">
        <v>1559</v>
      </c>
    </row>
    <row r="15" spans="1:5" ht="23.25" thickBot="1" x14ac:dyDescent="0.25">
      <c r="A15" s="180">
        <v>13</v>
      </c>
      <c r="B15" s="253"/>
      <c r="C15" s="169" t="s">
        <v>1037</v>
      </c>
      <c r="D15" s="175" t="s">
        <v>609</v>
      </c>
      <c r="E15" s="175" t="s">
        <v>609</v>
      </c>
    </row>
    <row r="16" spans="1:5" ht="13.5" thickBot="1" x14ac:dyDescent="0.25">
      <c r="A16" s="180">
        <v>14</v>
      </c>
      <c r="B16" s="253"/>
      <c r="C16" s="181" t="s">
        <v>1038</v>
      </c>
      <c r="D16" s="175">
        <v>842</v>
      </c>
      <c r="E16" s="175">
        <v>396</v>
      </c>
    </row>
    <row r="17" spans="1:5" ht="13.5" thickBot="1" x14ac:dyDescent="0.25">
      <c r="A17" s="180">
        <v>15</v>
      </c>
      <c r="B17" s="253"/>
      <c r="C17" s="181" t="s">
        <v>1039</v>
      </c>
      <c r="D17" s="175" t="s">
        <v>609</v>
      </c>
      <c r="E17" s="175" t="s">
        <v>609</v>
      </c>
    </row>
    <row r="18" spans="1:5" ht="13.5" thickBot="1" x14ac:dyDescent="0.25">
      <c r="A18" s="180">
        <v>16</v>
      </c>
      <c r="B18" s="254"/>
      <c r="C18" s="181" t="s">
        <v>1043</v>
      </c>
      <c r="D18" s="175" t="s">
        <v>609</v>
      </c>
      <c r="E18" s="175" t="s">
        <v>609</v>
      </c>
    </row>
    <row r="19" spans="1:5" ht="13.5" thickBot="1" x14ac:dyDescent="0.25">
      <c r="A19" s="180">
        <v>17</v>
      </c>
      <c r="B19" s="181"/>
      <c r="C19" s="183" t="s">
        <v>1044</v>
      </c>
      <c r="D19" s="173">
        <v>4193</v>
      </c>
      <c r="E19" s="173">
        <v>4090</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dimension ref="A1:G4"/>
  <sheetViews>
    <sheetView workbookViewId="0">
      <selection activeCell="K38" sqref="K38"/>
    </sheetView>
  </sheetViews>
  <sheetFormatPr defaultRowHeight="12.75" x14ac:dyDescent="0.2"/>
  <cols>
    <col min="1" max="1" width="28.140625" customWidth="1"/>
    <col min="2" max="7" width="13.140625" customWidth="1"/>
  </cols>
  <sheetData>
    <row r="1" spans="1:7" ht="28.5" customHeight="1" thickBot="1" x14ac:dyDescent="0.25">
      <c r="A1" s="256" t="s">
        <v>1014</v>
      </c>
      <c r="B1" s="258" t="s">
        <v>1015</v>
      </c>
      <c r="C1" s="259"/>
      <c r="D1" s="260" t="s">
        <v>1016</v>
      </c>
      <c r="E1" s="259"/>
      <c r="F1" s="260" t="s">
        <v>1017</v>
      </c>
      <c r="G1" s="259"/>
    </row>
    <row r="2" spans="1:7" ht="23.25" thickBot="1" x14ac:dyDescent="0.25">
      <c r="A2" s="257"/>
      <c r="B2" s="165" t="s">
        <v>1018</v>
      </c>
      <c r="C2" s="165" t="s">
        <v>1019</v>
      </c>
      <c r="D2" s="165" t="s">
        <v>1018</v>
      </c>
      <c r="E2" s="165" t="s">
        <v>1019</v>
      </c>
      <c r="F2" s="165" t="s">
        <v>1018</v>
      </c>
      <c r="G2" s="165" t="s">
        <v>1019</v>
      </c>
    </row>
    <row r="3" spans="1:7" ht="13.5" thickBot="1" x14ac:dyDescent="0.25">
      <c r="A3" s="166" t="s">
        <v>1020</v>
      </c>
      <c r="B3" s="167">
        <v>4</v>
      </c>
      <c r="C3" s="168">
        <v>1046</v>
      </c>
      <c r="D3" s="167">
        <v>4</v>
      </c>
      <c r="E3" s="168">
        <v>3147</v>
      </c>
      <c r="F3" s="169"/>
      <c r="G3" s="169"/>
    </row>
    <row r="4" spans="1:7" ht="23.25" thickBot="1" x14ac:dyDescent="0.25">
      <c r="A4" s="166" t="s">
        <v>1021</v>
      </c>
      <c r="B4" s="167">
        <v>11</v>
      </c>
      <c r="C4" s="168">
        <v>1982</v>
      </c>
      <c r="D4" s="167">
        <v>11</v>
      </c>
      <c r="E4" s="168">
        <v>2107</v>
      </c>
      <c r="F4" s="169"/>
      <c r="G4" s="169"/>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dimension ref="A1:F13"/>
  <sheetViews>
    <sheetView workbookViewId="0">
      <selection activeCell="F33" sqref="F33"/>
    </sheetView>
  </sheetViews>
  <sheetFormatPr defaultRowHeight="12.75" x14ac:dyDescent="0.2"/>
  <cols>
    <col min="1" max="6" width="23.5703125" customWidth="1"/>
  </cols>
  <sheetData>
    <row r="1" spans="1:6" ht="13.5" thickBot="1" x14ac:dyDescent="0.25">
      <c r="A1" s="170"/>
      <c r="B1" s="171" t="s">
        <v>0</v>
      </c>
      <c r="C1" s="171" t="s">
        <v>1</v>
      </c>
      <c r="D1" s="171" t="s">
        <v>2</v>
      </c>
      <c r="E1" s="171" t="s">
        <v>3</v>
      </c>
      <c r="F1" s="171" t="s">
        <v>4</v>
      </c>
    </row>
    <row r="2" spans="1:6" ht="57" thickBot="1" x14ac:dyDescent="0.25">
      <c r="A2" s="172" t="s">
        <v>1022</v>
      </c>
      <c r="B2" s="165" t="s">
        <v>1023</v>
      </c>
      <c r="C2" s="165" t="s">
        <v>1024</v>
      </c>
      <c r="D2" s="165" t="s">
        <v>1025</v>
      </c>
      <c r="E2" s="165" t="s">
        <v>1026</v>
      </c>
      <c r="F2" s="165" t="s">
        <v>1027</v>
      </c>
    </row>
    <row r="3" spans="1:6" ht="13.5" thickBot="1" x14ac:dyDescent="0.25">
      <c r="A3" s="172" t="s">
        <v>1020</v>
      </c>
      <c r="B3" s="173">
        <v>1275</v>
      </c>
      <c r="C3" s="173">
        <v>1275</v>
      </c>
      <c r="D3" s="174"/>
      <c r="E3" s="174"/>
      <c r="F3" s="174"/>
    </row>
    <row r="4" spans="1:6" ht="13.5" thickBot="1" x14ac:dyDescent="0.25">
      <c r="A4" s="166" t="s">
        <v>1028</v>
      </c>
      <c r="B4" s="175" t="s">
        <v>609</v>
      </c>
      <c r="C4" s="175" t="s">
        <v>609</v>
      </c>
      <c r="D4" s="175"/>
      <c r="E4" s="175"/>
      <c r="F4" s="175"/>
    </row>
    <row r="5" spans="1:6" ht="13.5" thickBot="1" x14ac:dyDescent="0.25">
      <c r="A5" s="166" t="s">
        <v>1029</v>
      </c>
      <c r="B5" s="176">
        <v>1252</v>
      </c>
      <c r="C5" s="176">
        <v>1252</v>
      </c>
      <c r="D5" s="175"/>
      <c r="E5" s="175"/>
      <c r="F5" s="175"/>
    </row>
    <row r="6" spans="1:6" ht="23.25" thickBot="1" x14ac:dyDescent="0.25">
      <c r="A6" s="166" t="s">
        <v>1030</v>
      </c>
      <c r="B6" s="175">
        <v>23</v>
      </c>
      <c r="C6" s="175">
        <v>23</v>
      </c>
      <c r="D6" s="175"/>
      <c r="E6" s="175"/>
      <c r="F6" s="175"/>
    </row>
    <row r="7" spans="1:6" ht="13.5" thickBot="1" x14ac:dyDescent="0.25">
      <c r="A7" s="166" t="s">
        <v>1031</v>
      </c>
      <c r="B7" s="175" t="s">
        <v>609</v>
      </c>
      <c r="C7" s="175" t="s">
        <v>609</v>
      </c>
      <c r="D7" s="175"/>
      <c r="E7" s="175"/>
      <c r="F7" s="175"/>
    </row>
    <row r="8" spans="1:6" ht="23.25" thickBot="1" x14ac:dyDescent="0.25">
      <c r="A8" s="172" t="s">
        <v>1021</v>
      </c>
      <c r="B8" s="174">
        <v>571</v>
      </c>
      <c r="C8" s="174">
        <v>571</v>
      </c>
      <c r="D8" s="174"/>
      <c r="E8" s="174"/>
      <c r="F8" s="174"/>
    </row>
    <row r="9" spans="1:6" ht="13.5" thickBot="1" x14ac:dyDescent="0.25">
      <c r="A9" s="166" t="s">
        <v>1028</v>
      </c>
      <c r="B9" s="175" t="s">
        <v>609</v>
      </c>
      <c r="C9" s="175" t="s">
        <v>609</v>
      </c>
      <c r="D9" s="175"/>
      <c r="E9" s="175"/>
      <c r="F9" s="175"/>
    </row>
    <row r="10" spans="1:6" ht="13.5" thickBot="1" x14ac:dyDescent="0.25">
      <c r="A10" s="166" t="s">
        <v>1029</v>
      </c>
      <c r="B10" s="175">
        <v>562</v>
      </c>
      <c r="C10" s="175">
        <v>562</v>
      </c>
      <c r="D10" s="175"/>
      <c r="E10" s="175"/>
      <c r="F10" s="175"/>
    </row>
    <row r="11" spans="1:6" ht="23.25" thickBot="1" x14ac:dyDescent="0.25">
      <c r="A11" s="166" t="s">
        <v>1030</v>
      </c>
      <c r="B11" s="175">
        <v>9</v>
      </c>
      <c r="C11" s="175">
        <v>9</v>
      </c>
      <c r="D11" s="175"/>
      <c r="E11" s="175"/>
      <c r="F11" s="175"/>
    </row>
    <row r="12" spans="1:6" ht="13.5" thickBot="1" x14ac:dyDescent="0.25">
      <c r="A12" s="166" t="s">
        <v>1031</v>
      </c>
      <c r="B12" s="175" t="s">
        <v>609</v>
      </c>
      <c r="C12" s="175" t="s">
        <v>609</v>
      </c>
      <c r="D12" s="175"/>
      <c r="E12" s="175"/>
      <c r="F12" s="175"/>
    </row>
    <row r="13" spans="1:6" ht="13.5" thickBot="1" x14ac:dyDescent="0.25">
      <c r="A13" s="172" t="s">
        <v>232</v>
      </c>
      <c r="B13" s="176">
        <v>1846</v>
      </c>
      <c r="C13" s="176">
        <v>1846</v>
      </c>
      <c r="D13" s="175"/>
      <c r="E13" s="175"/>
      <c r="F13" s="175"/>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dimension ref="A1:E17"/>
  <sheetViews>
    <sheetView workbookViewId="0">
      <selection activeCell="D12" sqref="D12"/>
    </sheetView>
  </sheetViews>
  <sheetFormatPr defaultRowHeight="12.75" x14ac:dyDescent="0.2"/>
  <cols>
    <col min="1" max="1" width="48.28515625" customWidth="1"/>
    <col min="2" max="5" width="28.7109375" customWidth="1"/>
  </cols>
  <sheetData>
    <row r="1" spans="1:5" ht="13.5" thickBot="1" x14ac:dyDescent="0.25">
      <c r="A1" s="129"/>
      <c r="B1" s="83" t="s">
        <v>996</v>
      </c>
      <c r="C1" s="158" t="s">
        <v>997</v>
      </c>
      <c r="D1" s="158" t="s">
        <v>998</v>
      </c>
      <c r="E1" s="158" t="s">
        <v>232</v>
      </c>
    </row>
    <row r="2" spans="1:5" ht="13.5" thickBot="1" x14ac:dyDescent="0.25">
      <c r="A2" s="52" t="s">
        <v>999</v>
      </c>
      <c r="B2" s="53" t="s">
        <v>1000</v>
      </c>
      <c r="C2" s="53" t="s">
        <v>1001</v>
      </c>
      <c r="D2" s="53" t="s">
        <v>1000</v>
      </c>
      <c r="E2" s="53" t="s">
        <v>593</v>
      </c>
    </row>
    <row r="3" spans="1:5" ht="13.5" thickBot="1" x14ac:dyDescent="0.25">
      <c r="A3" s="51" t="s">
        <v>1002</v>
      </c>
      <c r="B3" s="43" t="s">
        <v>1000</v>
      </c>
      <c r="C3" s="43" t="s">
        <v>1001</v>
      </c>
      <c r="D3" s="8">
        <v>1036361</v>
      </c>
      <c r="E3" s="8">
        <v>1036361</v>
      </c>
    </row>
    <row r="4" spans="1:5" ht="13.5" thickBot="1" x14ac:dyDescent="0.25">
      <c r="A4" s="51" t="s">
        <v>1003</v>
      </c>
      <c r="B4" s="43" t="s">
        <v>1000</v>
      </c>
      <c r="C4" s="43" t="s">
        <v>1001</v>
      </c>
      <c r="D4" s="8">
        <v>641516</v>
      </c>
      <c r="E4" s="8">
        <v>641516</v>
      </c>
    </row>
    <row r="5" spans="1:5" ht="34.5" thickBot="1" x14ac:dyDescent="0.25">
      <c r="A5" s="159" t="s">
        <v>1004</v>
      </c>
      <c r="B5" s="43" t="s">
        <v>1000</v>
      </c>
      <c r="C5" s="43" t="s">
        <v>1001</v>
      </c>
      <c r="D5" s="8">
        <v>58577</v>
      </c>
      <c r="E5" s="8">
        <v>58577</v>
      </c>
    </row>
    <row r="6" spans="1:5" ht="13.5" thickBot="1" x14ac:dyDescent="0.25">
      <c r="A6" s="51" t="s">
        <v>223</v>
      </c>
      <c r="B6" s="43" t="s">
        <v>1000</v>
      </c>
      <c r="C6" s="43" t="s">
        <v>1001</v>
      </c>
      <c r="D6" s="8">
        <v>72486</v>
      </c>
      <c r="E6" s="8">
        <v>72486</v>
      </c>
    </row>
    <row r="7" spans="1:5" ht="23.25" thickBot="1" x14ac:dyDescent="0.25">
      <c r="A7" s="159" t="s">
        <v>1005</v>
      </c>
      <c r="B7" s="43" t="s">
        <v>1000</v>
      </c>
      <c r="C7" s="43" t="s">
        <v>1001</v>
      </c>
      <c r="D7" s="43" t="s">
        <v>1000</v>
      </c>
      <c r="E7" s="43" t="s">
        <v>593</v>
      </c>
    </row>
    <row r="8" spans="1:5" ht="23.25" thickBot="1" x14ac:dyDescent="0.25">
      <c r="A8" s="159" t="s">
        <v>1006</v>
      </c>
      <c r="B8" s="43" t="s">
        <v>1000</v>
      </c>
      <c r="C8" s="43" t="s">
        <v>1001</v>
      </c>
      <c r="D8" s="8">
        <v>209995</v>
      </c>
      <c r="E8" s="8">
        <v>209995</v>
      </c>
    </row>
    <row r="9" spans="1:5" ht="13.5" thickBot="1" x14ac:dyDescent="0.25">
      <c r="A9" s="51" t="s">
        <v>1007</v>
      </c>
      <c r="B9" s="43" t="s">
        <v>1000</v>
      </c>
      <c r="C9" s="43" t="s">
        <v>1001</v>
      </c>
      <c r="D9" s="43" t="s">
        <v>1000</v>
      </c>
      <c r="E9" s="43" t="s">
        <v>593</v>
      </c>
    </row>
    <row r="10" spans="1:5" ht="13.5" thickBot="1" x14ac:dyDescent="0.25">
      <c r="A10" s="51" t="s">
        <v>213</v>
      </c>
      <c r="B10" s="43" t="s">
        <v>1000</v>
      </c>
      <c r="C10" s="43" t="s">
        <v>1001</v>
      </c>
      <c r="D10" s="43" t="s">
        <v>1000</v>
      </c>
      <c r="E10" s="43" t="s">
        <v>593</v>
      </c>
    </row>
    <row r="11" spans="1:5" ht="13.5" thickBot="1" x14ac:dyDescent="0.25">
      <c r="A11" s="51" t="s">
        <v>1008</v>
      </c>
      <c r="B11" s="43" t="s">
        <v>1000</v>
      </c>
      <c r="C11" s="43" t="s">
        <v>1001</v>
      </c>
      <c r="D11" s="8">
        <v>32478</v>
      </c>
      <c r="E11" s="8">
        <v>32478</v>
      </c>
    </row>
    <row r="12" spans="1:5" ht="13.5" thickBot="1" x14ac:dyDescent="0.25">
      <c r="A12" s="51" t="s">
        <v>214</v>
      </c>
      <c r="B12" s="43" t="s">
        <v>1000</v>
      </c>
      <c r="C12" s="43" t="s">
        <v>1001</v>
      </c>
      <c r="D12" s="43">
        <v>972</v>
      </c>
      <c r="E12" s="43">
        <v>972</v>
      </c>
    </row>
    <row r="13" spans="1:5" ht="13.5" thickBot="1" x14ac:dyDescent="0.25">
      <c r="A13" s="51" t="s">
        <v>215</v>
      </c>
      <c r="B13" s="43" t="s">
        <v>1000</v>
      </c>
      <c r="C13" s="43" t="s">
        <v>1001</v>
      </c>
      <c r="D13" s="43" t="s">
        <v>1000</v>
      </c>
      <c r="E13" s="43" t="s">
        <v>593</v>
      </c>
    </row>
    <row r="14" spans="1:5" ht="13.5" thickBot="1" x14ac:dyDescent="0.25">
      <c r="A14" s="51" t="s">
        <v>216</v>
      </c>
      <c r="B14" s="43" t="s">
        <v>1000</v>
      </c>
      <c r="C14" s="43" t="s">
        <v>1001</v>
      </c>
      <c r="D14" s="43">
        <v>842</v>
      </c>
      <c r="E14" s="43">
        <v>842</v>
      </c>
    </row>
    <row r="15" spans="1:5" ht="13.5" thickBot="1" x14ac:dyDescent="0.25">
      <c r="A15" s="51" t="s">
        <v>229</v>
      </c>
      <c r="B15" s="43" t="s">
        <v>1000</v>
      </c>
      <c r="C15" s="43" t="s">
        <v>1001</v>
      </c>
      <c r="D15" s="8">
        <v>4327</v>
      </c>
      <c r="E15" s="8">
        <v>4327</v>
      </c>
    </row>
    <row r="16" spans="1:5" ht="13.5" thickBot="1" x14ac:dyDescent="0.25">
      <c r="A16" s="51" t="s">
        <v>218</v>
      </c>
      <c r="B16" s="43" t="s">
        <v>1000</v>
      </c>
      <c r="C16" s="43" t="s">
        <v>1001</v>
      </c>
      <c r="D16" s="8">
        <v>8726</v>
      </c>
      <c r="E16" s="8">
        <v>8726</v>
      </c>
    </row>
    <row r="17" spans="1:5" ht="13.5" thickBot="1" x14ac:dyDescent="0.25">
      <c r="A17" s="51" t="s">
        <v>1009</v>
      </c>
      <c r="B17" s="93" t="s">
        <v>1000</v>
      </c>
      <c r="C17" s="93" t="s">
        <v>1001</v>
      </c>
      <c r="D17" s="79">
        <v>2066280</v>
      </c>
      <c r="E17" s="79">
        <v>2066280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dimension ref="A1:A8"/>
  <sheetViews>
    <sheetView workbookViewId="0">
      <selection activeCell="A32" sqref="A32"/>
    </sheetView>
  </sheetViews>
  <sheetFormatPr defaultColWidth="85.5703125" defaultRowHeight="12.75" x14ac:dyDescent="0.2"/>
  <sheetData>
    <row r="1" spans="1:1" ht="38.25" x14ac:dyDescent="0.2">
      <c r="A1" s="15" t="s">
        <v>188</v>
      </c>
    </row>
    <row r="2" spans="1:1" x14ac:dyDescent="0.2">
      <c r="A2" s="15"/>
    </row>
    <row r="3" spans="1:1" ht="89.25" x14ac:dyDescent="0.2">
      <c r="A3" s="44" t="s">
        <v>189</v>
      </c>
    </row>
    <row r="4" spans="1:1" x14ac:dyDescent="0.2">
      <c r="A4" s="15"/>
    </row>
    <row r="5" spans="1:1" ht="51" x14ac:dyDescent="0.2">
      <c r="A5" s="44" t="s">
        <v>190</v>
      </c>
    </row>
    <row r="6" spans="1:1" x14ac:dyDescent="0.2">
      <c r="A6" s="15"/>
    </row>
    <row r="7" spans="1:1" ht="51" x14ac:dyDescent="0.2">
      <c r="A7" s="44" t="s">
        <v>191</v>
      </c>
    </row>
    <row r="8" spans="1:1" x14ac:dyDescent="0.2">
      <c r="A8"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dimension ref="A1:D4"/>
  <sheetViews>
    <sheetView workbookViewId="0">
      <selection activeCell="C17" sqref="C17"/>
    </sheetView>
  </sheetViews>
  <sheetFormatPr defaultRowHeight="12.75" x14ac:dyDescent="0.2"/>
  <cols>
    <col min="1" max="1" width="1.85546875" bestFit="1" customWidth="1"/>
    <col min="2" max="4" width="39.5703125" customWidth="1"/>
  </cols>
  <sheetData>
    <row r="1" spans="1:4" ht="13.5" thickBot="1" x14ac:dyDescent="0.25">
      <c r="A1" s="129"/>
      <c r="B1" s="129"/>
      <c r="C1" s="160" t="s">
        <v>0</v>
      </c>
      <c r="D1" s="160" t="s">
        <v>1</v>
      </c>
    </row>
    <row r="2" spans="1:4" ht="34.5" thickBot="1" x14ac:dyDescent="0.25">
      <c r="A2" s="1"/>
      <c r="B2" s="2"/>
      <c r="C2" s="60" t="s">
        <v>1010</v>
      </c>
      <c r="D2" s="60" t="s">
        <v>1011</v>
      </c>
    </row>
    <row r="3" spans="1:4" ht="45.75" thickBot="1" x14ac:dyDescent="0.25">
      <c r="A3" s="61">
        <v>1</v>
      </c>
      <c r="B3" s="13" t="s">
        <v>1012</v>
      </c>
      <c r="C3" s="11">
        <v>6.3799999999999996E-2</v>
      </c>
      <c r="D3" s="11">
        <v>0.4703</v>
      </c>
    </row>
    <row r="4" spans="1:4" ht="34.5" thickBot="1" x14ac:dyDescent="0.25">
      <c r="A4" s="61">
        <v>2</v>
      </c>
      <c r="B4" s="13" t="s">
        <v>1013</v>
      </c>
      <c r="C4" s="11">
        <v>9.8799999999999999E-2</v>
      </c>
      <c r="D4" s="11">
        <v>0.4703</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dimension ref="A1:H35"/>
  <sheetViews>
    <sheetView topLeftCell="A23" workbookViewId="0">
      <selection activeCell="K27" sqref="K27"/>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8"/>
      <c r="B1" s="39" t="s">
        <v>0</v>
      </c>
      <c r="C1" s="3" t="s">
        <v>1</v>
      </c>
      <c r="D1" s="3" t="s">
        <v>2</v>
      </c>
      <c r="E1" s="3" t="s">
        <v>3</v>
      </c>
      <c r="F1" s="3" t="s">
        <v>4</v>
      </c>
      <c r="G1" s="3" t="s">
        <v>192</v>
      </c>
      <c r="H1" s="3" t="s">
        <v>193</v>
      </c>
    </row>
    <row r="2" spans="1:8" ht="13.5" thickBot="1" x14ac:dyDescent="0.25">
      <c r="A2" s="38"/>
      <c r="B2" s="212" t="s">
        <v>194</v>
      </c>
      <c r="C2" s="212" t="s">
        <v>195</v>
      </c>
      <c r="D2" s="210" t="s">
        <v>196</v>
      </c>
      <c r="E2" s="214"/>
      <c r="F2" s="214"/>
      <c r="G2" s="214"/>
      <c r="H2" s="211"/>
    </row>
    <row r="3" spans="1:8" ht="57" thickBot="1" x14ac:dyDescent="0.25">
      <c r="A3" s="38"/>
      <c r="B3" s="213"/>
      <c r="C3" s="213"/>
      <c r="D3" s="47" t="s">
        <v>197</v>
      </c>
      <c r="E3" s="47" t="s">
        <v>198</v>
      </c>
      <c r="F3" s="6" t="s">
        <v>199</v>
      </c>
      <c r="G3" s="47" t="s">
        <v>200</v>
      </c>
      <c r="H3" s="47" t="s">
        <v>201</v>
      </c>
    </row>
    <row r="4" spans="1:8" ht="13.5" thickBot="1" x14ac:dyDescent="0.25">
      <c r="A4" s="48" t="s">
        <v>202</v>
      </c>
      <c r="B4" s="42"/>
      <c r="C4" s="43"/>
      <c r="D4" s="43"/>
      <c r="E4" s="43"/>
      <c r="F4" s="43"/>
      <c r="G4" s="43"/>
      <c r="H4" s="43"/>
    </row>
    <row r="5" spans="1:8" ht="13.5" thickBot="1" x14ac:dyDescent="0.25">
      <c r="A5" s="49" t="s">
        <v>203</v>
      </c>
      <c r="B5" s="50">
        <v>641516</v>
      </c>
      <c r="C5" s="8">
        <v>641516</v>
      </c>
      <c r="D5" s="8">
        <v>641516</v>
      </c>
      <c r="E5" s="43" t="s">
        <v>204</v>
      </c>
      <c r="F5" s="43" t="s">
        <v>204</v>
      </c>
      <c r="G5" s="43" t="s">
        <v>204</v>
      </c>
      <c r="H5" s="43" t="s">
        <v>204</v>
      </c>
    </row>
    <row r="6" spans="1:8" ht="13.5" thickBot="1" x14ac:dyDescent="0.25">
      <c r="A6" s="49" t="s">
        <v>205</v>
      </c>
      <c r="B6" s="50">
        <v>58577</v>
      </c>
      <c r="C6" s="8">
        <v>58577</v>
      </c>
      <c r="D6" s="8">
        <v>58577</v>
      </c>
      <c r="E6" s="43" t="s">
        <v>204</v>
      </c>
      <c r="F6" s="43" t="s">
        <v>204</v>
      </c>
      <c r="G6" s="43" t="s">
        <v>204</v>
      </c>
      <c r="H6" s="43" t="s">
        <v>204</v>
      </c>
    </row>
    <row r="7" spans="1:8" ht="13.5" thickBot="1" x14ac:dyDescent="0.25">
      <c r="A7" s="49" t="s">
        <v>206</v>
      </c>
      <c r="B7" s="50">
        <v>72486</v>
      </c>
      <c r="C7" s="8">
        <v>72486</v>
      </c>
      <c r="D7" s="43" t="s">
        <v>204</v>
      </c>
      <c r="E7" s="43" t="s">
        <v>204</v>
      </c>
      <c r="F7" s="43" t="s">
        <v>204</v>
      </c>
      <c r="G7" s="8">
        <v>72486</v>
      </c>
      <c r="H7" s="43" t="s">
        <v>204</v>
      </c>
    </row>
    <row r="8" spans="1:8" ht="13.5" thickBot="1" x14ac:dyDescent="0.25">
      <c r="A8" s="49" t="s">
        <v>207</v>
      </c>
      <c r="B8" s="42" t="s">
        <v>204</v>
      </c>
      <c r="C8" s="43" t="s">
        <v>204</v>
      </c>
      <c r="D8" s="43" t="s">
        <v>204</v>
      </c>
      <c r="E8" s="43" t="s">
        <v>204</v>
      </c>
      <c r="F8" s="43" t="s">
        <v>204</v>
      </c>
      <c r="G8" s="43" t="s">
        <v>204</v>
      </c>
      <c r="H8" s="43" t="s">
        <v>204</v>
      </c>
    </row>
    <row r="9" spans="1:8" ht="13.5" thickBot="1" x14ac:dyDescent="0.25">
      <c r="A9" s="49" t="s">
        <v>208</v>
      </c>
      <c r="B9" s="50">
        <v>209995</v>
      </c>
      <c r="C9" s="8">
        <v>209995</v>
      </c>
      <c r="D9" s="8">
        <v>209995</v>
      </c>
      <c r="E9" s="8">
        <v>66171</v>
      </c>
      <c r="F9" s="43" t="s">
        <v>204</v>
      </c>
      <c r="G9" s="43" t="s">
        <v>204</v>
      </c>
      <c r="H9" s="43" t="s">
        <v>204</v>
      </c>
    </row>
    <row r="10" spans="1:8" ht="13.5" thickBot="1" x14ac:dyDescent="0.25">
      <c r="A10" s="10" t="s">
        <v>209</v>
      </c>
      <c r="B10" s="43" t="s">
        <v>204</v>
      </c>
      <c r="C10" s="43" t="s">
        <v>204</v>
      </c>
      <c r="D10" s="43" t="s">
        <v>204</v>
      </c>
      <c r="E10" s="43" t="s">
        <v>204</v>
      </c>
      <c r="F10" s="43" t="s">
        <v>204</v>
      </c>
      <c r="G10" s="43" t="s">
        <v>204</v>
      </c>
      <c r="H10" s="43" t="s">
        <v>204</v>
      </c>
    </row>
    <row r="11" spans="1:8" ht="13.5" thickBot="1" x14ac:dyDescent="0.25">
      <c r="A11" s="10" t="s">
        <v>210</v>
      </c>
      <c r="B11" s="8">
        <v>32478</v>
      </c>
      <c r="C11" s="8">
        <v>32478</v>
      </c>
      <c r="D11" s="8">
        <v>32298</v>
      </c>
      <c r="E11" s="8">
        <v>37211</v>
      </c>
      <c r="F11" s="43" t="s">
        <v>204</v>
      </c>
      <c r="G11" s="43" t="s">
        <v>204</v>
      </c>
      <c r="H11" s="43" t="s">
        <v>204</v>
      </c>
    </row>
    <row r="12" spans="1:8" ht="13.5" thickBot="1" x14ac:dyDescent="0.25">
      <c r="A12" s="10" t="s">
        <v>211</v>
      </c>
      <c r="B12" s="43" t="s">
        <v>204</v>
      </c>
      <c r="C12" s="43" t="s">
        <v>204</v>
      </c>
      <c r="D12" s="43" t="s">
        <v>204</v>
      </c>
      <c r="E12" s="43" t="s">
        <v>204</v>
      </c>
      <c r="F12" s="43" t="s">
        <v>204</v>
      </c>
      <c r="G12" s="43" t="s">
        <v>204</v>
      </c>
      <c r="H12" s="43" t="s">
        <v>204</v>
      </c>
    </row>
    <row r="13" spans="1:8" ht="13.5" thickBot="1" x14ac:dyDescent="0.25">
      <c r="A13" s="10" t="s">
        <v>212</v>
      </c>
      <c r="B13" s="43" t="s">
        <v>204</v>
      </c>
      <c r="C13" s="43" t="s">
        <v>204</v>
      </c>
      <c r="D13" s="43" t="s">
        <v>204</v>
      </c>
      <c r="E13" s="43" t="s">
        <v>204</v>
      </c>
      <c r="F13" s="43" t="s">
        <v>204</v>
      </c>
      <c r="G13" s="43" t="s">
        <v>204</v>
      </c>
      <c r="H13" s="43" t="s">
        <v>204</v>
      </c>
    </row>
    <row r="14" spans="1:8" ht="13.5" thickBot="1" x14ac:dyDescent="0.25">
      <c r="A14" s="10" t="s">
        <v>213</v>
      </c>
      <c r="B14" s="43">
        <v>972</v>
      </c>
      <c r="C14" s="43">
        <v>972</v>
      </c>
      <c r="D14" s="43">
        <v>972</v>
      </c>
      <c r="E14" s="43" t="s">
        <v>204</v>
      </c>
      <c r="F14" s="43" t="s">
        <v>204</v>
      </c>
      <c r="G14" s="43" t="s">
        <v>204</v>
      </c>
      <c r="H14" s="43" t="s">
        <v>204</v>
      </c>
    </row>
    <row r="15" spans="1:8" ht="13.5" thickBot="1" x14ac:dyDescent="0.25">
      <c r="A15" s="10" t="s">
        <v>214</v>
      </c>
      <c r="B15" s="43">
        <v>842</v>
      </c>
      <c r="C15" s="43">
        <v>842</v>
      </c>
      <c r="D15" s="43">
        <v>842</v>
      </c>
      <c r="E15" s="43" t="s">
        <v>204</v>
      </c>
      <c r="F15" s="43" t="s">
        <v>204</v>
      </c>
      <c r="G15" s="43" t="s">
        <v>204</v>
      </c>
      <c r="H15" s="43" t="s">
        <v>204</v>
      </c>
    </row>
    <row r="16" spans="1:8" ht="13.5" thickBot="1" x14ac:dyDescent="0.25">
      <c r="A16" s="10" t="s">
        <v>215</v>
      </c>
      <c r="B16" s="8">
        <v>4327</v>
      </c>
      <c r="C16" s="8">
        <v>4327</v>
      </c>
      <c r="D16" s="8">
        <v>4327</v>
      </c>
      <c r="E16" s="43" t="s">
        <v>204</v>
      </c>
      <c r="F16" s="43" t="s">
        <v>204</v>
      </c>
      <c r="G16" s="43" t="s">
        <v>204</v>
      </c>
      <c r="H16" s="43" t="s">
        <v>204</v>
      </c>
    </row>
    <row r="17" spans="1:8" ht="13.5" thickBot="1" x14ac:dyDescent="0.25">
      <c r="A17" s="10" t="s">
        <v>216</v>
      </c>
      <c r="B17" s="8">
        <v>8726</v>
      </c>
      <c r="C17" s="8">
        <v>8726</v>
      </c>
      <c r="D17" s="8">
        <v>8726</v>
      </c>
      <c r="E17" s="43" t="s">
        <v>204</v>
      </c>
      <c r="F17" s="43" t="s">
        <v>204</v>
      </c>
      <c r="G17" s="43" t="s">
        <v>204</v>
      </c>
      <c r="H17" s="43" t="s">
        <v>204</v>
      </c>
    </row>
    <row r="18" spans="1:8" ht="13.5" thickBot="1" x14ac:dyDescent="0.25">
      <c r="A18" s="10" t="s">
        <v>217</v>
      </c>
      <c r="B18" s="8">
        <v>4031</v>
      </c>
      <c r="C18" s="8">
        <v>4031</v>
      </c>
      <c r="D18" s="8">
        <v>4031</v>
      </c>
      <c r="E18" s="43" t="s">
        <v>204</v>
      </c>
      <c r="F18" s="43" t="s">
        <v>204</v>
      </c>
      <c r="G18" s="43" t="s">
        <v>204</v>
      </c>
      <c r="H18" s="43" t="s">
        <v>204</v>
      </c>
    </row>
    <row r="19" spans="1:8" ht="13.5" thickBot="1" x14ac:dyDescent="0.25">
      <c r="A19" s="10" t="s">
        <v>218</v>
      </c>
      <c r="B19" s="8">
        <v>2410</v>
      </c>
      <c r="C19" s="8">
        <v>2410</v>
      </c>
      <c r="D19" s="8">
        <v>2410</v>
      </c>
      <c r="E19" s="43" t="s">
        <v>204</v>
      </c>
      <c r="F19" s="43" t="s">
        <v>204</v>
      </c>
      <c r="G19" s="43" t="s">
        <v>204</v>
      </c>
      <c r="H19" s="43" t="s">
        <v>204</v>
      </c>
    </row>
    <row r="20" spans="1:8" ht="13.5" thickBot="1" x14ac:dyDescent="0.25">
      <c r="A20" s="51" t="s">
        <v>219</v>
      </c>
      <c r="B20" s="79">
        <v>1036361</v>
      </c>
      <c r="C20" s="79">
        <v>1036361</v>
      </c>
      <c r="D20" s="79">
        <v>963696</v>
      </c>
      <c r="E20" s="79">
        <v>103382</v>
      </c>
      <c r="F20" s="93" t="s">
        <v>204</v>
      </c>
      <c r="G20" s="93" t="s">
        <v>204</v>
      </c>
      <c r="H20" s="93" t="s">
        <v>204</v>
      </c>
    </row>
    <row r="21" spans="1:8" ht="13.5" thickBot="1" x14ac:dyDescent="0.25">
      <c r="A21" s="38"/>
      <c r="B21" s="38"/>
      <c r="C21" s="38"/>
      <c r="D21" s="38"/>
      <c r="E21" s="38"/>
      <c r="F21" s="38"/>
      <c r="G21" s="38"/>
      <c r="H21" s="38"/>
    </row>
    <row r="22" spans="1:8" ht="13.5" thickBot="1" x14ac:dyDescent="0.25">
      <c r="A22" s="52" t="s">
        <v>220</v>
      </c>
      <c r="B22" s="53"/>
      <c r="C22" s="53"/>
      <c r="D22" s="53"/>
      <c r="E22" s="53"/>
      <c r="F22" s="53"/>
      <c r="G22" s="53"/>
      <c r="H22" s="53"/>
    </row>
    <row r="23" spans="1:8" ht="13.5" thickBot="1" x14ac:dyDescent="0.25">
      <c r="A23" s="54" t="s">
        <v>221</v>
      </c>
      <c r="B23" s="8">
        <v>248821</v>
      </c>
      <c r="C23" s="8">
        <v>248821</v>
      </c>
      <c r="D23" s="43" t="s">
        <v>204</v>
      </c>
      <c r="E23" s="43" t="s">
        <v>204</v>
      </c>
      <c r="F23" s="43" t="s">
        <v>204</v>
      </c>
      <c r="G23" s="43" t="s">
        <v>204</v>
      </c>
      <c r="H23" s="43" t="s">
        <v>204</v>
      </c>
    </row>
    <row r="24" spans="1:8" ht="13.5" thickBot="1" x14ac:dyDescent="0.25">
      <c r="A24" s="10" t="s">
        <v>205</v>
      </c>
      <c r="B24" s="8">
        <v>59382</v>
      </c>
      <c r="C24" s="8">
        <v>59382</v>
      </c>
      <c r="D24" s="43" t="s">
        <v>204</v>
      </c>
      <c r="E24" s="43" t="s">
        <v>204</v>
      </c>
      <c r="F24" s="43" t="s">
        <v>204</v>
      </c>
      <c r="G24" s="43" t="s">
        <v>204</v>
      </c>
      <c r="H24" s="43" t="s">
        <v>204</v>
      </c>
    </row>
    <row r="25" spans="1:8" ht="13.5" thickBot="1" x14ac:dyDescent="0.25">
      <c r="A25" s="10" t="s">
        <v>207</v>
      </c>
      <c r="B25" s="43" t="s">
        <v>204</v>
      </c>
      <c r="C25" s="43" t="s">
        <v>204</v>
      </c>
      <c r="D25" s="43" t="s">
        <v>204</v>
      </c>
      <c r="E25" s="43" t="s">
        <v>204</v>
      </c>
      <c r="F25" s="43" t="s">
        <v>204</v>
      </c>
      <c r="G25" s="43" t="s">
        <v>204</v>
      </c>
      <c r="H25" s="43" t="s">
        <v>204</v>
      </c>
    </row>
    <row r="26" spans="1:8" ht="13.5" thickBot="1" x14ac:dyDescent="0.25">
      <c r="A26" s="10" t="s">
        <v>222</v>
      </c>
      <c r="B26" s="43" t="s">
        <v>204</v>
      </c>
      <c r="C26" s="43" t="s">
        <v>204</v>
      </c>
      <c r="D26" s="43" t="s">
        <v>204</v>
      </c>
      <c r="E26" s="43" t="s">
        <v>204</v>
      </c>
      <c r="F26" s="43" t="s">
        <v>204</v>
      </c>
      <c r="G26" s="43" t="s">
        <v>204</v>
      </c>
      <c r="H26" s="43" t="s">
        <v>204</v>
      </c>
    </row>
    <row r="27" spans="1:8" ht="13.5" thickBot="1" x14ac:dyDescent="0.25">
      <c r="A27" s="10" t="s">
        <v>223</v>
      </c>
      <c r="B27" s="8">
        <v>261570</v>
      </c>
      <c r="C27" s="8">
        <v>261570</v>
      </c>
      <c r="D27" s="43" t="s">
        <v>204</v>
      </c>
      <c r="E27" s="43" t="s">
        <v>204</v>
      </c>
      <c r="F27" s="43" t="s">
        <v>204</v>
      </c>
      <c r="G27" s="43" t="s">
        <v>204</v>
      </c>
      <c r="H27" s="43" t="s">
        <v>204</v>
      </c>
    </row>
    <row r="28" spans="1:8" ht="13.5" thickBot="1" x14ac:dyDescent="0.25">
      <c r="A28" s="10" t="s">
        <v>224</v>
      </c>
      <c r="B28" s="43" t="s">
        <v>204</v>
      </c>
      <c r="C28" s="43" t="s">
        <v>204</v>
      </c>
      <c r="D28" s="43" t="s">
        <v>204</v>
      </c>
      <c r="E28" s="43" t="s">
        <v>204</v>
      </c>
      <c r="F28" s="43" t="s">
        <v>204</v>
      </c>
      <c r="G28" s="43" t="s">
        <v>204</v>
      </c>
      <c r="H28" s="43" t="s">
        <v>204</v>
      </c>
    </row>
    <row r="29" spans="1:8" ht="13.5" thickBot="1" x14ac:dyDescent="0.25">
      <c r="A29" s="10" t="s">
        <v>225</v>
      </c>
      <c r="B29" s="43" t="s">
        <v>204</v>
      </c>
      <c r="C29" s="43" t="s">
        <v>204</v>
      </c>
      <c r="D29" s="43" t="s">
        <v>204</v>
      </c>
      <c r="E29" s="43" t="s">
        <v>204</v>
      </c>
      <c r="F29" s="43" t="s">
        <v>204</v>
      </c>
      <c r="G29" s="43" t="s">
        <v>204</v>
      </c>
      <c r="H29" s="43" t="s">
        <v>204</v>
      </c>
    </row>
    <row r="30" spans="1:8" ht="13.5" thickBot="1" x14ac:dyDescent="0.25">
      <c r="A30" s="10" t="s">
        <v>226</v>
      </c>
      <c r="B30" s="8">
        <v>4683</v>
      </c>
      <c r="C30" s="8">
        <v>4683</v>
      </c>
      <c r="D30" s="43" t="s">
        <v>204</v>
      </c>
      <c r="E30" s="43" t="s">
        <v>204</v>
      </c>
      <c r="F30" s="43" t="s">
        <v>204</v>
      </c>
      <c r="G30" s="43" t="s">
        <v>204</v>
      </c>
      <c r="H30" s="43" t="s">
        <v>204</v>
      </c>
    </row>
    <row r="31" spans="1:8" ht="13.5" thickBot="1" x14ac:dyDescent="0.25">
      <c r="A31" s="10" t="s">
        <v>227</v>
      </c>
      <c r="B31" s="8">
        <v>10576</v>
      </c>
      <c r="C31" s="8">
        <v>10576</v>
      </c>
      <c r="D31" s="43" t="s">
        <v>204</v>
      </c>
      <c r="E31" s="43" t="s">
        <v>204</v>
      </c>
      <c r="F31" s="43" t="s">
        <v>204</v>
      </c>
      <c r="G31" s="43" t="s">
        <v>204</v>
      </c>
      <c r="H31" s="43" t="s">
        <v>204</v>
      </c>
    </row>
    <row r="32" spans="1:8" ht="13.5" thickBot="1" x14ac:dyDescent="0.25">
      <c r="A32" s="10" t="s">
        <v>228</v>
      </c>
      <c r="B32" s="43">
        <v>179</v>
      </c>
      <c r="C32" s="43">
        <v>179</v>
      </c>
      <c r="D32" s="43" t="s">
        <v>204</v>
      </c>
      <c r="E32" s="43" t="s">
        <v>204</v>
      </c>
      <c r="F32" s="43" t="s">
        <v>204</v>
      </c>
      <c r="G32" s="43" t="s">
        <v>204</v>
      </c>
      <c r="H32" s="43" t="s">
        <v>204</v>
      </c>
    </row>
    <row r="33" spans="1:8" ht="13.5" thickBot="1" x14ac:dyDescent="0.25">
      <c r="A33" s="10" t="s">
        <v>229</v>
      </c>
      <c r="B33" s="43">
        <v>127</v>
      </c>
      <c r="C33" s="43">
        <v>127</v>
      </c>
      <c r="D33" s="43" t="s">
        <v>204</v>
      </c>
      <c r="E33" s="43" t="s">
        <v>204</v>
      </c>
      <c r="F33" s="43" t="s">
        <v>204</v>
      </c>
      <c r="G33" s="43" t="s">
        <v>204</v>
      </c>
      <c r="H33" s="43" t="s">
        <v>204</v>
      </c>
    </row>
    <row r="34" spans="1:8" ht="13.5" thickBot="1" x14ac:dyDescent="0.25">
      <c r="A34" s="10" t="s">
        <v>230</v>
      </c>
      <c r="B34" s="8">
        <v>1905</v>
      </c>
      <c r="C34" s="8">
        <v>1905</v>
      </c>
      <c r="D34" s="43" t="s">
        <v>204</v>
      </c>
      <c r="E34" s="43" t="s">
        <v>204</v>
      </c>
      <c r="F34" s="43" t="s">
        <v>204</v>
      </c>
      <c r="G34" s="43" t="s">
        <v>204</v>
      </c>
      <c r="H34" s="43" t="s">
        <v>204</v>
      </c>
    </row>
    <row r="35" spans="1:8" ht="13.5" thickBot="1" x14ac:dyDescent="0.25">
      <c r="A35" s="51" t="s">
        <v>231</v>
      </c>
      <c r="B35" s="79">
        <v>587243</v>
      </c>
      <c r="C35" s="79">
        <v>587243</v>
      </c>
      <c r="D35" s="93" t="s">
        <v>204</v>
      </c>
      <c r="E35" s="93" t="s">
        <v>204</v>
      </c>
      <c r="F35" s="93" t="s">
        <v>204</v>
      </c>
      <c r="G35" s="93" t="s">
        <v>204</v>
      </c>
      <c r="H35" s="93" t="s">
        <v>204</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dimension ref="A1:G14"/>
  <sheetViews>
    <sheetView workbookViewId="0">
      <selection activeCell="E21" sqref="E21"/>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8"/>
      <c r="B1" s="38"/>
      <c r="C1" s="55" t="s">
        <v>0</v>
      </c>
      <c r="D1" s="56" t="s">
        <v>1</v>
      </c>
      <c r="E1" s="56" t="s">
        <v>2</v>
      </c>
      <c r="F1" s="56" t="s">
        <v>3</v>
      </c>
      <c r="G1" s="56" t="s">
        <v>4</v>
      </c>
    </row>
    <row r="2" spans="1:7" ht="13.5" thickBot="1" x14ac:dyDescent="0.25">
      <c r="A2" s="38"/>
      <c r="B2" s="38"/>
      <c r="C2" s="212" t="s">
        <v>232</v>
      </c>
      <c r="D2" s="216" t="s">
        <v>233</v>
      </c>
      <c r="E2" s="217"/>
      <c r="F2" s="217"/>
      <c r="G2" s="218"/>
    </row>
    <row r="3" spans="1:7" ht="34.5" thickBot="1" x14ac:dyDescent="0.25">
      <c r="A3" s="38"/>
      <c r="B3" s="38"/>
      <c r="C3" s="215"/>
      <c r="D3" s="46" t="s">
        <v>234</v>
      </c>
      <c r="E3" s="46" t="s">
        <v>235</v>
      </c>
      <c r="F3" s="46" t="s">
        <v>236</v>
      </c>
      <c r="G3" s="47" t="s">
        <v>237</v>
      </c>
    </row>
    <row r="4" spans="1:7" x14ac:dyDescent="0.2">
      <c r="A4" s="219">
        <v>1</v>
      </c>
      <c r="B4" s="57" t="s">
        <v>238</v>
      </c>
      <c r="C4" s="221">
        <v>1036361</v>
      </c>
      <c r="D4" s="221">
        <v>963696</v>
      </c>
      <c r="E4" s="223" t="s">
        <v>204</v>
      </c>
      <c r="F4" s="221">
        <v>208248</v>
      </c>
      <c r="G4" s="221">
        <v>72486</v>
      </c>
    </row>
    <row r="5" spans="1:7" ht="34.5" thickBot="1" x14ac:dyDescent="0.25">
      <c r="A5" s="220"/>
      <c r="B5" s="58" t="s">
        <v>239</v>
      </c>
      <c r="C5" s="222"/>
      <c r="D5" s="222"/>
      <c r="E5" s="224"/>
      <c r="F5" s="222"/>
      <c r="G5" s="222"/>
    </row>
    <row r="6" spans="1:7" ht="34.5" thickBot="1" x14ac:dyDescent="0.25">
      <c r="A6" s="4">
        <v>2</v>
      </c>
      <c r="B6" s="58" t="s">
        <v>240</v>
      </c>
      <c r="C6" s="8">
        <v>587243</v>
      </c>
      <c r="D6" s="8">
        <v>587064</v>
      </c>
      <c r="E6" s="43" t="s">
        <v>204</v>
      </c>
      <c r="F6" s="43" t="s">
        <v>204</v>
      </c>
      <c r="G6" s="43" t="s">
        <v>204</v>
      </c>
    </row>
    <row r="7" spans="1:7" ht="23.25" thickBot="1" x14ac:dyDescent="0.25">
      <c r="A7" s="4">
        <v>3</v>
      </c>
      <c r="B7" s="58" t="s">
        <v>241</v>
      </c>
      <c r="C7" s="8">
        <v>449118</v>
      </c>
      <c r="D7" s="8">
        <v>376632</v>
      </c>
      <c r="E7" s="43" t="s">
        <v>204</v>
      </c>
      <c r="F7" s="8">
        <v>208248</v>
      </c>
      <c r="G7" s="8">
        <v>72486</v>
      </c>
    </row>
    <row r="8" spans="1:7" ht="13.5" thickBot="1" x14ac:dyDescent="0.25">
      <c r="A8" s="4">
        <v>4</v>
      </c>
      <c r="B8" s="58" t="s">
        <v>242</v>
      </c>
      <c r="C8" s="43" t="s">
        <v>204</v>
      </c>
      <c r="D8" s="43" t="s">
        <v>204</v>
      </c>
      <c r="E8" s="43" t="s">
        <v>204</v>
      </c>
      <c r="F8" s="43" t="s">
        <v>204</v>
      </c>
      <c r="G8" s="43" t="s">
        <v>204</v>
      </c>
    </row>
    <row r="9" spans="1:7" ht="13.5" thickBot="1" x14ac:dyDescent="0.25">
      <c r="A9" s="4">
        <v>5</v>
      </c>
      <c r="B9" s="58" t="s">
        <v>243</v>
      </c>
      <c r="C9" s="43" t="s">
        <v>204</v>
      </c>
      <c r="D9" s="43" t="s">
        <v>204</v>
      </c>
      <c r="E9" s="43" t="s">
        <v>204</v>
      </c>
      <c r="F9" s="43" t="s">
        <v>204</v>
      </c>
      <c r="G9" s="43" t="s">
        <v>204</v>
      </c>
    </row>
    <row r="10" spans="1:7" ht="23.25" thickBot="1" x14ac:dyDescent="0.25">
      <c r="A10" s="4">
        <v>6</v>
      </c>
      <c r="B10" s="58" t="s">
        <v>244</v>
      </c>
      <c r="C10" s="43" t="s">
        <v>204</v>
      </c>
      <c r="D10" s="43" t="s">
        <v>204</v>
      </c>
      <c r="E10" s="43" t="s">
        <v>204</v>
      </c>
      <c r="F10" s="43" t="s">
        <v>204</v>
      </c>
      <c r="G10" s="43" t="s">
        <v>204</v>
      </c>
    </row>
    <row r="11" spans="1:7" ht="23.25" thickBot="1" x14ac:dyDescent="0.25">
      <c r="A11" s="4">
        <v>7</v>
      </c>
      <c r="B11" s="58" t="s">
        <v>245</v>
      </c>
      <c r="C11" s="43">
        <v>179</v>
      </c>
      <c r="D11" s="43">
        <v>179</v>
      </c>
      <c r="E11" s="43" t="s">
        <v>204</v>
      </c>
      <c r="F11" s="43" t="s">
        <v>204</v>
      </c>
      <c r="G11" s="43" t="s">
        <v>204</v>
      </c>
    </row>
    <row r="12" spans="1:7" ht="13.5" thickBot="1" x14ac:dyDescent="0.25">
      <c r="A12" s="4">
        <v>8</v>
      </c>
      <c r="B12" s="58" t="s">
        <v>246</v>
      </c>
      <c r="C12" s="43" t="s">
        <v>204</v>
      </c>
      <c r="D12" s="43" t="s">
        <v>204</v>
      </c>
      <c r="E12" s="43" t="s">
        <v>204</v>
      </c>
      <c r="F12" s="43" t="s">
        <v>204</v>
      </c>
      <c r="G12" s="43" t="s">
        <v>204</v>
      </c>
    </row>
    <row r="13" spans="1:7" ht="13.5" thickBot="1" x14ac:dyDescent="0.25">
      <c r="A13" s="4">
        <v>9</v>
      </c>
      <c r="B13" s="58" t="s">
        <v>247</v>
      </c>
      <c r="C13" s="43" t="s">
        <v>204</v>
      </c>
      <c r="D13" s="43" t="s">
        <v>204</v>
      </c>
      <c r="E13" s="43" t="s">
        <v>204</v>
      </c>
      <c r="F13" s="43" t="s">
        <v>204</v>
      </c>
      <c r="G13" s="43" t="s">
        <v>204</v>
      </c>
    </row>
    <row r="14" spans="1:7" ht="23.25" thickBot="1" x14ac:dyDescent="0.25">
      <c r="A14" s="4">
        <v>10</v>
      </c>
      <c r="B14" s="47" t="s">
        <v>248</v>
      </c>
      <c r="C14" s="8">
        <v>449298</v>
      </c>
      <c r="D14" s="8">
        <v>376812</v>
      </c>
      <c r="E14" s="43" t="s">
        <v>204</v>
      </c>
      <c r="F14" s="43" t="s">
        <v>204</v>
      </c>
      <c r="G14" s="43" t="s">
        <v>204</v>
      </c>
    </row>
  </sheetData>
  <mergeCells count="8">
    <mergeCell ref="C2:C3"/>
    <mergeCell ref="D2:G2"/>
    <mergeCell ref="A4:A5"/>
    <mergeCell ref="C4:C5"/>
    <mergeCell ref="D4:D5"/>
    <mergeCell ref="E4:E5"/>
    <mergeCell ref="F4:F5"/>
    <mergeCell ref="G4:G5"/>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dimension ref="A1:D103"/>
  <sheetViews>
    <sheetView topLeftCell="A67" workbookViewId="0">
      <selection activeCell="I82" sqref="I82"/>
    </sheetView>
  </sheetViews>
  <sheetFormatPr defaultRowHeight="12.75" x14ac:dyDescent="0.2"/>
  <cols>
    <col min="2" max="2" width="50" customWidth="1"/>
    <col min="3" max="3" width="21" customWidth="1"/>
    <col min="4" max="4" width="26.28515625" customWidth="1"/>
  </cols>
  <sheetData>
    <row r="1" spans="1:4" ht="13.5" thickBot="1" x14ac:dyDescent="0.25">
      <c r="A1" s="62"/>
      <c r="B1" s="63"/>
      <c r="C1" s="39" t="s">
        <v>0</v>
      </c>
      <c r="D1" s="3" t="s">
        <v>1</v>
      </c>
    </row>
    <row r="2" spans="1:4" ht="45.75" thickBot="1" x14ac:dyDescent="0.25">
      <c r="A2" s="62"/>
      <c r="B2" s="63"/>
      <c r="C2" s="64" t="s">
        <v>249</v>
      </c>
      <c r="D2" s="47" t="s">
        <v>250</v>
      </c>
    </row>
    <row r="3" spans="1:4" ht="23.25" thickBot="1" x14ac:dyDescent="0.25">
      <c r="A3" s="1"/>
      <c r="B3" s="65" t="s">
        <v>251</v>
      </c>
      <c r="C3" s="43"/>
      <c r="D3" s="43"/>
    </row>
    <row r="4" spans="1:4" ht="45.75" thickBot="1" x14ac:dyDescent="0.25">
      <c r="A4" s="4">
        <v>1</v>
      </c>
      <c r="B4" s="13" t="s">
        <v>252</v>
      </c>
      <c r="C4" s="8">
        <v>32511</v>
      </c>
      <c r="D4" s="43" t="s">
        <v>253</v>
      </c>
    </row>
    <row r="5" spans="1:4" ht="13.5" thickBot="1" x14ac:dyDescent="0.25">
      <c r="A5" s="4">
        <v>2</v>
      </c>
      <c r="B5" s="13" t="s">
        <v>254</v>
      </c>
      <c r="C5" s="8">
        <v>416235</v>
      </c>
      <c r="D5" s="43"/>
    </row>
    <row r="6" spans="1:4" ht="13.5" thickBot="1" x14ac:dyDescent="0.25">
      <c r="A6" s="4">
        <v>3</v>
      </c>
      <c r="B6" s="13" t="s">
        <v>255</v>
      </c>
      <c r="C6" s="43">
        <v>372</v>
      </c>
      <c r="D6" s="43"/>
    </row>
    <row r="7" spans="1:4" ht="34.5" thickBot="1" x14ac:dyDescent="0.25">
      <c r="A7" s="4">
        <v>4</v>
      </c>
      <c r="B7" s="13" t="s">
        <v>256</v>
      </c>
      <c r="C7" s="43" t="s">
        <v>257</v>
      </c>
      <c r="D7" s="43"/>
    </row>
    <row r="8" spans="1:4" ht="23.25" thickBot="1" x14ac:dyDescent="0.25">
      <c r="A8" s="4">
        <v>5</v>
      </c>
      <c r="B8" s="13" t="s">
        <v>258</v>
      </c>
      <c r="C8" s="43" t="s">
        <v>257</v>
      </c>
      <c r="D8" s="43"/>
    </row>
    <row r="9" spans="1:4" ht="23.25" thickBot="1" x14ac:dyDescent="0.25">
      <c r="A9" s="4">
        <v>6</v>
      </c>
      <c r="B9" s="12" t="s">
        <v>259</v>
      </c>
      <c r="C9" s="8">
        <v>449118</v>
      </c>
      <c r="D9" s="43"/>
    </row>
    <row r="10" spans="1:4" ht="13.5" thickBot="1" x14ac:dyDescent="0.25">
      <c r="A10" s="4"/>
      <c r="B10" s="12" t="s">
        <v>260</v>
      </c>
      <c r="C10" s="8">
        <v>449118</v>
      </c>
      <c r="D10" s="43"/>
    </row>
    <row r="11" spans="1:4" ht="13.5" thickBot="1" x14ac:dyDescent="0.25">
      <c r="A11" s="4">
        <v>7</v>
      </c>
      <c r="B11" s="13" t="s">
        <v>261</v>
      </c>
      <c r="C11" s="43" t="s">
        <v>257</v>
      </c>
      <c r="D11" s="43"/>
    </row>
    <row r="12" spans="1:4" ht="13.5" thickBot="1" x14ac:dyDescent="0.25">
      <c r="A12" s="4">
        <v>8</v>
      </c>
      <c r="B12" s="13" t="s">
        <v>262</v>
      </c>
      <c r="C12" s="43" t="s">
        <v>257</v>
      </c>
      <c r="D12" s="43" t="s">
        <v>263</v>
      </c>
    </row>
    <row r="13" spans="1:4" ht="22.5" x14ac:dyDescent="0.2">
      <c r="A13" s="219">
        <v>9</v>
      </c>
      <c r="B13" s="67" t="s">
        <v>264</v>
      </c>
      <c r="C13" s="223" t="s">
        <v>257</v>
      </c>
      <c r="D13" s="223" t="s">
        <v>266</v>
      </c>
    </row>
    <row r="14" spans="1:4" ht="13.5" thickBot="1" x14ac:dyDescent="0.25">
      <c r="A14" s="220"/>
      <c r="B14" s="13" t="s">
        <v>265</v>
      </c>
      <c r="C14" s="224"/>
      <c r="D14" s="224"/>
    </row>
    <row r="15" spans="1:4" ht="34.5" thickBot="1" x14ac:dyDescent="0.25">
      <c r="A15" s="4">
        <v>10</v>
      </c>
      <c r="B15" s="13" t="s">
        <v>267</v>
      </c>
      <c r="C15" s="43" t="s">
        <v>257</v>
      </c>
      <c r="D15" s="43"/>
    </row>
    <row r="16" spans="1:4" ht="13.5" thickBot="1" x14ac:dyDescent="0.25">
      <c r="A16" s="4">
        <v>11</v>
      </c>
      <c r="B16" s="13" t="s">
        <v>268</v>
      </c>
      <c r="C16" s="43" t="s">
        <v>257</v>
      </c>
      <c r="D16" s="43"/>
    </row>
    <row r="17" spans="1:4" ht="13.5" thickBot="1" x14ac:dyDescent="0.25">
      <c r="A17" s="4">
        <v>12</v>
      </c>
      <c r="B17" s="13" t="s">
        <v>269</v>
      </c>
      <c r="C17" s="43" t="s">
        <v>257</v>
      </c>
      <c r="D17" s="43"/>
    </row>
    <row r="18" spans="1:4" ht="23.25" thickBot="1" x14ac:dyDescent="0.25">
      <c r="A18" s="4">
        <v>13</v>
      </c>
      <c r="B18" s="13" t="s">
        <v>270</v>
      </c>
      <c r="C18" s="43" t="s">
        <v>257</v>
      </c>
      <c r="D18" s="43"/>
    </row>
    <row r="19" spans="1:4" ht="23.25" thickBot="1" x14ac:dyDescent="0.25">
      <c r="A19" s="4">
        <v>14</v>
      </c>
      <c r="B19" s="13" t="s">
        <v>271</v>
      </c>
      <c r="C19" s="43" t="s">
        <v>257</v>
      </c>
      <c r="D19" s="43"/>
    </row>
    <row r="20" spans="1:4" ht="13.5" thickBot="1" x14ac:dyDescent="0.25">
      <c r="A20" s="4">
        <v>15</v>
      </c>
      <c r="B20" s="13" t="s">
        <v>272</v>
      </c>
      <c r="C20" s="43" t="s">
        <v>257</v>
      </c>
      <c r="D20" s="43"/>
    </row>
    <row r="21" spans="1:4" ht="23.25" thickBot="1" x14ac:dyDescent="0.25">
      <c r="A21" s="4">
        <v>16</v>
      </c>
      <c r="B21" s="13" t="s">
        <v>273</v>
      </c>
      <c r="C21" s="43" t="s">
        <v>257</v>
      </c>
      <c r="D21" s="43"/>
    </row>
    <row r="22" spans="1:4" ht="13.5" thickBot="1" x14ac:dyDescent="0.25">
      <c r="A22" s="4">
        <v>17</v>
      </c>
      <c r="B22" s="13" t="s">
        <v>274</v>
      </c>
      <c r="C22" s="43" t="s">
        <v>257</v>
      </c>
      <c r="D22" s="43"/>
    </row>
    <row r="23" spans="1:4" x14ac:dyDescent="0.2">
      <c r="A23" s="219">
        <v>18</v>
      </c>
      <c r="B23" s="67" t="s">
        <v>275</v>
      </c>
      <c r="C23" s="223" t="s">
        <v>257</v>
      </c>
      <c r="D23" s="223"/>
    </row>
    <row r="24" spans="1:4" ht="45.75" thickBot="1" x14ac:dyDescent="0.25">
      <c r="A24" s="220"/>
      <c r="B24" s="13" t="s">
        <v>276</v>
      </c>
      <c r="C24" s="224"/>
      <c r="D24" s="224"/>
    </row>
    <row r="25" spans="1:4" ht="34.5" thickBot="1" x14ac:dyDescent="0.25">
      <c r="A25" s="4">
        <v>19</v>
      </c>
      <c r="B25" s="13" t="s">
        <v>277</v>
      </c>
      <c r="C25" s="43" t="s">
        <v>257</v>
      </c>
      <c r="D25" s="43"/>
    </row>
    <row r="26" spans="1:4" ht="23.25" thickBot="1" x14ac:dyDescent="0.25">
      <c r="A26" s="4">
        <v>20</v>
      </c>
      <c r="B26" s="13" t="s">
        <v>278</v>
      </c>
      <c r="C26" s="43" t="s">
        <v>257</v>
      </c>
      <c r="D26" s="43" t="s">
        <v>279</v>
      </c>
    </row>
    <row r="27" spans="1:4" ht="34.5" thickBot="1" x14ac:dyDescent="0.25">
      <c r="A27" s="4">
        <v>21</v>
      </c>
      <c r="B27" s="13" t="s">
        <v>280</v>
      </c>
      <c r="C27" s="43" t="s">
        <v>257</v>
      </c>
      <c r="D27" s="43"/>
    </row>
    <row r="28" spans="1:4" ht="13.5" thickBot="1" x14ac:dyDescent="0.25">
      <c r="A28" s="4">
        <v>22</v>
      </c>
      <c r="B28" s="13" t="s">
        <v>281</v>
      </c>
      <c r="C28" s="43" t="s">
        <v>257</v>
      </c>
      <c r="D28" s="43"/>
    </row>
    <row r="29" spans="1:4" ht="23.25" thickBot="1" x14ac:dyDescent="0.25">
      <c r="A29" s="4">
        <v>23</v>
      </c>
      <c r="B29" s="13" t="s">
        <v>282</v>
      </c>
      <c r="C29" s="43" t="s">
        <v>257</v>
      </c>
      <c r="D29" s="43"/>
    </row>
    <row r="30" spans="1:4" ht="13.5" thickBot="1" x14ac:dyDescent="0.25">
      <c r="A30" s="4">
        <v>24</v>
      </c>
      <c r="B30" s="13" t="s">
        <v>283</v>
      </c>
      <c r="C30" s="43" t="s">
        <v>257</v>
      </c>
      <c r="D30" s="43"/>
    </row>
    <row r="31" spans="1:4" ht="13.5" thickBot="1" x14ac:dyDescent="0.25">
      <c r="A31" s="4">
        <v>25</v>
      </c>
      <c r="B31" s="13" t="s">
        <v>284</v>
      </c>
      <c r="C31" s="43" t="s">
        <v>257</v>
      </c>
      <c r="D31" s="43"/>
    </row>
    <row r="32" spans="1:4" ht="13.5" thickBot="1" x14ac:dyDescent="0.25">
      <c r="A32" s="4">
        <v>26</v>
      </c>
      <c r="B32" s="13" t="s">
        <v>285</v>
      </c>
      <c r="C32" s="43" t="s">
        <v>257</v>
      </c>
      <c r="D32" s="43"/>
    </row>
    <row r="33" spans="1:4" ht="34.5" thickBot="1" x14ac:dyDescent="0.25">
      <c r="A33" s="4">
        <v>27</v>
      </c>
      <c r="B33" s="13" t="s">
        <v>286</v>
      </c>
      <c r="C33" s="43" t="s">
        <v>257</v>
      </c>
      <c r="D33" s="43"/>
    </row>
    <row r="34" spans="1:4" ht="23.25" thickBot="1" x14ac:dyDescent="0.25">
      <c r="A34" s="4">
        <v>28</v>
      </c>
      <c r="B34" s="12" t="s">
        <v>287</v>
      </c>
      <c r="C34" s="43" t="s">
        <v>257</v>
      </c>
      <c r="D34" s="43"/>
    </row>
    <row r="35" spans="1:4" ht="13.5" thickBot="1" x14ac:dyDescent="0.25">
      <c r="A35" s="4">
        <v>29</v>
      </c>
      <c r="B35" s="12" t="s">
        <v>288</v>
      </c>
      <c r="C35" s="8">
        <v>449118</v>
      </c>
      <c r="D35" s="43"/>
    </row>
    <row r="36" spans="1:4" ht="13.5" thickBot="1" x14ac:dyDescent="0.25">
      <c r="A36" s="4"/>
      <c r="B36" s="12" t="s">
        <v>289</v>
      </c>
      <c r="C36" s="43" t="s">
        <v>257</v>
      </c>
      <c r="D36" s="43"/>
    </row>
    <row r="37" spans="1:4" ht="23.25" thickBot="1" x14ac:dyDescent="0.25">
      <c r="A37" s="4">
        <v>30</v>
      </c>
      <c r="B37" s="13" t="s">
        <v>290</v>
      </c>
      <c r="C37" s="43" t="s">
        <v>257</v>
      </c>
      <c r="D37" s="43" t="s">
        <v>291</v>
      </c>
    </row>
    <row r="38" spans="1:4" ht="23.25" thickBot="1" x14ac:dyDescent="0.25">
      <c r="A38" s="4">
        <v>31</v>
      </c>
      <c r="B38" s="13" t="s">
        <v>292</v>
      </c>
      <c r="C38" s="43" t="s">
        <v>257</v>
      </c>
      <c r="D38" s="43"/>
    </row>
    <row r="39" spans="1:4" ht="23.25" thickBot="1" x14ac:dyDescent="0.25">
      <c r="A39" s="4">
        <v>32</v>
      </c>
      <c r="B39" s="13" t="s">
        <v>293</v>
      </c>
      <c r="C39" s="43" t="s">
        <v>257</v>
      </c>
      <c r="D39" s="43"/>
    </row>
    <row r="40" spans="1:4" ht="23.25" thickBot="1" x14ac:dyDescent="0.25">
      <c r="A40" s="4">
        <v>33</v>
      </c>
      <c r="B40" s="13" t="s">
        <v>294</v>
      </c>
      <c r="C40" s="43" t="s">
        <v>257</v>
      </c>
      <c r="D40" s="43"/>
    </row>
    <row r="41" spans="1:4" ht="34.5" thickBot="1" x14ac:dyDescent="0.25">
      <c r="A41" s="4">
        <v>34</v>
      </c>
      <c r="B41" s="13" t="s">
        <v>295</v>
      </c>
      <c r="C41" s="43" t="s">
        <v>257</v>
      </c>
      <c r="D41" s="43"/>
    </row>
    <row r="42" spans="1:4" ht="23.25" thickBot="1" x14ac:dyDescent="0.25">
      <c r="A42" s="4">
        <v>35</v>
      </c>
      <c r="B42" s="13" t="s">
        <v>296</v>
      </c>
      <c r="C42" s="43" t="s">
        <v>257</v>
      </c>
      <c r="D42" s="43"/>
    </row>
    <row r="43" spans="1:4" ht="13.5" thickBot="1" x14ac:dyDescent="0.25">
      <c r="A43" s="4">
        <v>36</v>
      </c>
      <c r="B43" s="13" t="s">
        <v>297</v>
      </c>
      <c r="C43" s="43" t="s">
        <v>257</v>
      </c>
      <c r="D43" s="43"/>
    </row>
    <row r="44" spans="1:4" ht="13.5" thickBot="1" x14ac:dyDescent="0.25">
      <c r="A44" s="4"/>
      <c r="B44" s="12" t="s">
        <v>298</v>
      </c>
      <c r="C44" s="43" t="s">
        <v>257</v>
      </c>
      <c r="D44" s="43"/>
    </row>
    <row r="45" spans="1:4" ht="23.25" thickBot="1" x14ac:dyDescent="0.25">
      <c r="A45" s="4">
        <v>37</v>
      </c>
      <c r="B45" s="13" t="s">
        <v>299</v>
      </c>
      <c r="C45" s="43" t="s">
        <v>257</v>
      </c>
      <c r="D45" s="43"/>
    </row>
    <row r="46" spans="1:4" ht="23.25" thickBot="1" x14ac:dyDescent="0.25">
      <c r="A46" s="4">
        <v>38</v>
      </c>
      <c r="B46" s="13" t="s">
        <v>300</v>
      </c>
      <c r="C46" s="43" t="s">
        <v>257</v>
      </c>
      <c r="D46" s="43"/>
    </row>
    <row r="47" spans="1:4" x14ac:dyDescent="0.2">
      <c r="A47" s="219">
        <v>39</v>
      </c>
      <c r="B47" s="67" t="s">
        <v>275</v>
      </c>
      <c r="C47" s="223" t="s">
        <v>257</v>
      </c>
      <c r="D47" s="223"/>
    </row>
    <row r="48" spans="1:4" ht="45.75" thickBot="1" x14ac:dyDescent="0.25">
      <c r="A48" s="220"/>
      <c r="B48" s="13" t="s">
        <v>301</v>
      </c>
      <c r="C48" s="224"/>
      <c r="D48" s="224"/>
    </row>
    <row r="49" spans="1:4" ht="34.5" thickBot="1" x14ac:dyDescent="0.25">
      <c r="A49" s="4">
        <v>40</v>
      </c>
      <c r="B49" s="13" t="s">
        <v>302</v>
      </c>
      <c r="C49" s="43" t="s">
        <v>257</v>
      </c>
      <c r="D49" s="43"/>
    </row>
    <row r="50" spans="1:4" ht="13.5" thickBot="1" x14ac:dyDescent="0.25">
      <c r="A50" s="4">
        <v>41</v>
      </c>
      <c r="B50" s="13" t="s">
        <v>285</v>
      </c>
      <c r="C50" s="43" t="s">
        <v>257</v>
      </c>
      <c r="D50" s="43"/>
    </row>
    <row r="51" spans="1:4" ht="23.25" thickBot="1" x14ac:dyDescent="0.25">
      <c r="A51" s="4">
        <v>42</v>
      </c>
      <c r="B51" s="13" t="s">
        <v>303</v>
      </c>
      <c r="C51" s="43" t="s">
        <v>257</v>
      </c>
      <c r="D51" s="43"/>
    </row>
    <row r="52" spans="1:4" ht="23.25" thickBot="1" x14ac:dyDescent="0.25">
      <c r="A52" s="4">
        <v>43</v>
      </c>
      <c r="B52" s="12" t="s">
        <v>304</v>
      </c>
      <c r="C52" s="43" t="s">
        <v>257</v>
      </c>
      <c r="D52" s="43"/>
    </row>
    <row r="53" spans="1:4" ht="13.5" thickBot="1" x14ac:dyDescent="0.25">
      <c r="A53" s="4">
        <v>44</v>
      </c>
      <c r="B53" s="12" t="s">
        <v>305</v>
      </c>
      <c r="C53" s="43" t="s">
        <v>257</v>
      </c>
      <c r="D53" s="43"/>
    </row>
    <row r="54" spans="1:4" ht="13.5" thickBot="1" x14ac:dyDescent="0.25">
      <c r="A54" s="4">
        <v>45</v>
      </c>
      <c r="B54" s="12" t="s">
        <v>306</v>
      </c>
      <c r="C54" s="8">
        <v>449118</v>
      </c>
      <c r="D54" s="43"/>
    </row>
    <row r="55" spans="1:4" ht="13.5" thickBot="1" x14ac:dyDescent="0.25">
      <c r="A55" s="4"/>
      <c r="B55" s="12" t="s">
        <v>307</v>
      </c>
      <c r="C55" s="43" t="s">
        <v>257</v>
      </c>
      <c r="D55" s="43"/>
    </row>
    <row r="56" spans="1:4" ht="23.25" thickBot="1" x14ac:dyDescent="0.25">
      <c r="A56" s="4">
        <v>46</v>
      </c>
      <c r="B56" s="13" t="s">
        <v>308</v>
      </c>
      <c r="C56" s="43" t="s">
        <v>257</v>
      </c>
      <c r="D56" s="43"/>
    </row>
    <row r="57" spans="1:4" ht="23.25" thickBot="1" x14ac:dyDescent="0.25">
      <c r="A57" s="4">
        <v>47</v>
      </c>
      <c r="B57" s="13" t="s">
        <v>309</v>
      </c>
      <c r="C57" s="43" t="s">
        <v>257</v>
      </c>
      <c r="D57" s="43"/>
    </row>
    <row r="58" spans="1:4" ht="34.5" thickBot="1" x14ac:dyDescent="0.25">
      <c r="A58" s="4">
        <v>48</v>
      </c>
      <c r="B58" s="13" t="s">
        <v>310</v>
      </c>
      <c r="C58" s="43" t="s">
        <v>257</v>
      </c>
      <c r="D58" s="43"/>
    </row>
    <row r="59" spans="1:4" ht="23.25" thickBot="1" x14ac:dyDescent="0.25">
      <c r="A59" s="4">
        <v>49</v>
      </c>
      <c r="B59" s="13" t="s">
        <v>296</v>
      </c>
      <c r="C59" s="43" t="s">
        <v>257</v>
      </c>
      <c r="D59" s="43"/>
    </row>
    <row r="60" spans="1:4" ht="13.5" thickBot="1" x14ac:dyDescent="0.25">
      <c r="A60" s="4">
        <v>50</v>
      </c>
      <c r="B60" s="13" t="s">
        <v>311</v>
      </c>
      <c r="C60" s="43" t="s">
        <v>257</v>
      </c>
      <c r="D60" s="43"/>
    </row>
    <row r="61" spans="1:4" ht="23.25" thickBot="1" x14ac:dyDescent="0.25">
      <c r="A61" s="4">
        <v>51</v>
      </c>
      <c r="B61" s="12" t="s">
        <v>312</v>
      </c>
      <c r="C61" s="43" t="s">
        <v>257</v>
      </c>
      <c r="D61" s="43"/>
    </row>
    <row r="62" spans="1:4" ht="13.5" thickBot="1" x14ac:dyDescent="0.25">
      <c r="A62" s="4"/>
      <c r="B62" s="12" t="s">
        <v>313</v>
      </c>
      <c r="C62" s="43" t="s">
        <v>257</v>
      </c>
      <c r="D62" s="43"/>
    </row>
    <row r="63" spans="1:4" ht="13.5" thickBot="1" x14ac:dyDescent="0.25">
      <c r="A63" s="4">
        <v>52</v>
      </c>
      <c r="B63" s="13" t="s">
        <v>314</v>
      </c>
      <c r="C63" s="43" t="s">
        <v>257</v>
      </c>
      <c r="D63" s="43"/>
    </row>
    <row r="64" spans="1:4" ht="23.25" thickBot="1" x14ac:dyDescent="0.25">
      <c r="A64" s="4">
        <v>53</v>
      </c>
      <c r="B64" s="13" t="s">
        <v>315</v>
      </c>
      <c r="C64" s="43" t="s">
        <v>257</v>
      </c>
      <c r="D64" s="43"/>
    </row>
    <row r="65" spans="1:4" x14ac:dyDescent="0.2">
      <c r="A65" s="219">
        <v>54</v>
      </c>
      <c r="B65" s="67" t="s">
        <v>316</v>
      </c>
      <c r="C65" s="223" t="s">
        <v>257</v>
      </c>
      <c r="D65" s="223"/>
    </row>
    <row r="66" spans="1:4" ht="45.75" thickBot="1" x14ac:dyDescent="0.25">
      <c r="A66" s="220"/>
      <c r="B66" s="13" t="s">
        <v>317</v>
      </c>
      <c r="C66" s="224"/>
      <c r="D66" s="224"/>
    </row>
    <row r="67" spans="1:4" ht="45.75" thickBot="1" x14ac:dyDescent="0.25">
      <c r="A67" s="4" t="s">
        <v>318</v>
      </c>
      <c r="B67" s="13" t="s">
        <v>319</v>
      </c>
      <c r="C67" s="43" t="s">
        <v>257</v>
      </c>
      <c r="D67" s="43"/>
    </row>
    <row r="68" spans="1:4" ht="45.75" thickBot="1" x14ac:dyDescent="0.25">
      <c r="A68" s="4">
        <v>55</v>
      </c>
      <c r="B68" s="13" t="s">
        <v>320</v>
      </c>
      <c r="C68" s="43" t="s">
        <v>257</v>
      </c>
      <c r="D68" s="43"/>
    </row>
    <row r="69" spans="1:4" ht="13.5" thickBot="1" x14ac:dyDescent="0.25">
      <c r="A69" s="4">
        <v>56</v>
      </c>
      <c r="B69" s="12" t="s">
        <v>285</v>
      </c>
      <c r="C69" s="43" t="s">
        <v>257</v>
      </c>
      <c r="D69" s="43"/>
    </row>
    <row r="70" spans="1:4" ht="23.25" thickBot="1" x14ac:dyDescent="0.25">
      <c r="A70" s="4">
        <v>57</v>
      </c>
      <c r="B70" s="12" t="s">
        <v>321</v>
      </c>
      <c r="C70" s="43" t="s">
        <v>257</v>
      </c>
      <c r="D70" s="43"/>
    </row>
    <row r="71" spans="1:4" ht="13.5" thickBot="1" x14ac:dyDescent="0.25">
      <c r="A71" s="4">
        <v>58</v>
      </c>
      <c r="B71" s="12" t="s">
        <v>322</v>
      </c>
      <c r="C71" s="43" t="s">
        <v>257</v>
      </c>
      <c r="D71" s="43"/>
    </row>
    <row r="72" spans="1:4" ht="13.5" thickBot="1" x14ac:dyDescent="0.25">
      <c r="A72" s="4">
        <v>59</v>
      </c>
      <c r="B72" s="12" t="s">
        <v>323</v>
      </c>
      <c r="C72" s="8">
        <v>449118</v>
      </c>
      <c r="D72" s="43"/>
    </row>
    <row r="73" spans="1:4" ht="13.5" thickBot="1" x14ac:dyDescent="0.25">
      <c r="A73" s="4">
        <v>60</v>
      </c>
      <c r="B73" s="12" t="s">
        <v>324</v>
      </c>
      <c r="C73" s="8">
        <v>954996</v>
      </c>
      <c r="D73" s="43"/>
    </row>
    <row r="74" spans="1:4" ht="13.5" thickBot="1" x14ac:dyDescent="0.25">
      <c r="A74" s="4"/>
      <c r="B74" s="12" t="s">
        <v>325</v>
      </c>
      <c r="C74" s="11">
        <v>1.8800000000000001E-2</v>
      </c>
      <c r="D74" s="43"/>
    </row>
    <row r="75" spans="1:4" ht="13.5" thickBot="1" x14ac:dyDescent="0.25">
      <c r="A75" s="4">
        <v>61</v>
      </c>
      <c r="B75" s="12" t="s">
        <v>326</v>
      </c>
      <c r="C75" s="14">
        <v>0.47</v>
      </c>
      <c r="D75" s="43"/>
    </row>
    <row r="76" spans="1:4" ht="13.5" thickBot="1" x14ac:dyDescent="0.25">
      <c r="A76" s="4">
        <v>62</v>
      </c>
      <c r="B76" s="12" t="s">
        <v>327</v>
      </c>
      <c r="C76" s="14">
        <v>0.47</v>
      </c>
      <c r="D76" s="43"/>
    </row>
    <row r="77" spans="1:4" ht="13.5" thickBot="1" x14ac:dyDescent="0.25">
      <c r="A77" s="4">
        <v>63</v>
      </c>
      <c r="B77" s="12" t="s">
        <v>328</v>
      </c>
      <c r="C77" s="14">
        <v>0.47</v>
      </c>
      <c r="D77" s="43"/>
    </row>
    <row r="78" spans="1:4" ht="34.5" thickBot="1" x14ac:dyDescent="0.25">
      <c r="A78" s="4">
        <v>64</v>
      </c>
      <c r="B78" s="12" t="s">
        <v>329</v>
      </c>
      <c r="C78" s="11">
        <v>1.8800000000000001E-2</v>
      </c>
      <c r="D78" s="43"/>
    </row>
    <row r="79" spans="1:4" ht="13.5" thickBot="1" x14ac:dyDescent="0.25">
      <c r="A79" s="4">
        <v>65</v>
      </c>
      <c r="B79" s="13" t="s">
        <v>330</v>
      </c>
      <c r="C79" s="11">
        <v>1.8800000000000001E-2</v>
      </c>
      <c r="D79" s="43"/>
    </row>
    <row r="80" spans="1:4" ht="23.25" thickBot="1" x14ac:dyDescent="0.25">
      <c r="A80" s="4">
        <v>66</v>
      </c>
      <c r="B80" s="13" t="s">
        <v>331</v>
      </c>
      <c r="C80" s="43" t="s">
        <v>257</v>
      </c>
      <c r="D80" s="43"/>
    </row>
    <row r="81" spans="1:4" ht="23.25" thickBot="1" x14ac:dyDescent="0.25">
      <c r="A81" s="4">
        <v>67</v>
      </c>
      <c r="B81" s="13" t="s">
        <v>332</v>
      </c>
      <c r="C81" s="43" t="s">
        <v>257</v>
      </c>
      <c r="D81" s="43"/>
    </row>
    <row r="82" spans="1:4" ht="34.5" thickBot="1" x14ac:dyDescent="0.25">
      <c r="A82" s="4">
        <v>68</v>
      </c>
      <c r="B82" s="12" t="s">
        <v>333</v>
      </c>
      <c r="C82" s="14">
        <v>0.39</v>
      </c>
      <c r="D82" s="43"/>
    </row>
    <row r="83" spans="1:4" ht="13.5" thickBot="1" x14ac:dyDescent="0.25">
      <c r="A83" s="4"/>
      <c r="B83" s="12" t="s">
        <v>334</v>
      </c>
      <c r="C83" s="43" t="s">
        <v>257</v>
      </c>
      <c r="D83" s="43"/>
    </row>
    <row r="84" spans="1:4" ht="13.5" thickBot="1" x14ac:dyDescent="0.25">
      <c r="A84" s="4">
        <v>69</v>
      </c>
      <c r="B84" s="13" t="s">
        <v>335</v>
      </c>
      <c r="C84" s="43" t="s">
        <v>257</v>
      </c>
      <c r="D84" s="43"/>
    </row>
    <row r="85" spans="1:4" ht="13.5" thickBot="1" x14ac:dyDescent="0.25">
      <c r="A85" s="4">
        <v>70</v>
      </c>
      <c r="B85" s="13" t="s">
        <v>336</v>
      </c>
      <c r="C85" s="43" t="s">
        <v>257</v>
      </c>
      <c r="D85" s="43"/>
    </row>
    <row r="86" spans="1:4" ht="13.5" thickBot="1" x14ac:dyDescent="0.25">
      <c r="A86" s="4">
        <v>71</v>
      </c>
      <c r="B86" s="13" t="s">
        <v>337</v>
      </c>
      <c r="C86" s="43" t="s">
        <v>257</v>
      </c>
      <c r="D86" s="43"/>
    </row>
    <row r="87" spans="1:4" ht="23.25" thickBot="1" x14ac:dyDescent="0.25">
      <c r="A87" s="4"/>
      <c r="B87" s="12" t="s">
        <v>338</v>
      </c>
      <c r="C87" s="43" t="s">
        <v>257</v>
      </c>
      <c r="D87" s="43"/>
    </row>
    <row r="88" spans="1:4" ht="23.25" thickBot="1" x14ac:dyDescent="0.25">
      <c r="A88" s="4">
        <v>72</v>
      </c>
      <c r="B88" s="13" t="s">
        <v>339</v>
      </c>
      <c r="C88" s="43" t="s">
        <v>257</v>
      </c>
      <c r="D88" s="43"/>
    </row>
    <row r="89" spans="1:4" ht="23.25" thickBot="1" x14ac:dyDescent="0.25">
      <c r="A89" s="4">
        <v>73</v>
      </c>
      <c r="B89" s="13" t="s">
        <v>340</v>
      </c>
      <c r="C89" s="43" t="s">
        <v>257</v>
      </c>
      <c r="D89" s="43"/>
    </row>
    <row r="90" spans="1:4" ht="23.25" thickBot="1" x14ac:dyDescent="0.25">
      <c r="A90" s="4">
        <v>74</v>
      </c>
      <c r="B90" s="13" t="s">
        <v>341</v>
      </c>
      <c r="C90" s="43" t="s">
        <v>257</v>
      </c>
      <c r="D90" s="43"/>
    </row>
    <row r="91" spans="1:4" ht="23.25" thickBot="1" x14ac:dyDescent="0.25">
      <c r="A91" s="4">
        <v>75</v>
      </c>
      <c r="B91" s="13" t="s">
        <v>342</v>
      </c>
      <c r="C91" s="43" t="s">
        <v>257</v>
      </c>
      <c r="D91" s="43"/>
    </row>
    <row r="92" spans="1:4" ht="23.25" thickBot="1" x14ac:dyDescent="0.25">
      <c r="A92" s="4"/>
      <c r="B92" s="12" t="s">
        <v>343</v>
      </c>
      <c r="C92" s="43" t="s">
        <v>257</v>
      </c>
      <c r="D92" s="43"/>
    </row>
    <row r="93" spans="1:4" ht="23.25" thickBot="1" x14ac:dyDescent="0.25">
      <c r="A93" s="4">
        <v>76</v>
      </c>
      <c r="B93" s="13" t="s">
        <v>344</v>
      </c>
      <c r="C93" s="43" t="s">
        <v>257</v>
      </c>
      <c r="D93" s="43"/>
    </row>
    <row r="94" spans="1:4" ht="23.25" thickBot="1" x14ac:dyDescent="0.25">
      <c r="A94" s="4">
        <v>77</v>
      </c>
      <c r="B94" s="13" t="s">
        <v>345</v>
      </c>
      <c r="C94" s="43" t="s">
        <v>257</v>
      </c>
      <c r="D94" s="43"/>
    </row>
    <row r="95" spans="1:4" ht="23.25" thickBot="1" x14ac:dyDescent="0.25">
      <c r="A95" s="4">
        <v>78</v>
      </c>
      <c r="B95" s="13" t="s">
        <v>346</v>
      </c>
      <c r="C95" s="43" t="s">
        <v>257</v>
      </c>
      <c r="D95" s="43"/>
    </row>
    <row r="96" spans="1:4" ht="23.25" thickBot="1" x14ac:dyDescent="0.25">
      <c r="A96" s="4">
        <v>79</v>
      </c>
      <c r="B96" s="13" t="s">
        <v>347</v>
      </c>
      <c r="C96" s="43" t="s">
        <v>257</v>
      </c>
      <c r="D96" s="43"/>
    </row>
    <row r="97" spans="1:4" ht="34.5" thickBot="1" x14ac:dyDescent="0.25">
      <c r="A97" s="4"/>
      <c r="B97" s="12" t="s">
        <v>348</v>
      </c>
      <c r="C97" s="43" t="s">
        <v>257</v>
      </c>
      <c r="D97" s="43"/>
    </row>
    <row r="98" spans="1:4" ht="13.5" thickBot="1" x14ac:dyDescent="0.25">
      <c r="A98" s="4">
        <v>80</v>
      </c>
      <c r="B98" s="13" t="s">
        <v>349</v>
      </c>
      <c r="C98" s="43" t="s">
        <v>257</v>
      </c>
      <c r="D98" s="43"/>
    </row>
    <row r="99" spans="1:4" ht="23.25" thickBot="1" x14ac:dyDescent="0.25">
      <c r="A99" s="4">
        <v>81</v>
      </c>
      <c r="B99" s="13" t="s">
        <v>350</v>
      </c>
      <c r="C99" s="43" t="s">
        <v>257</v>
      </c>
      <c r="D99" s="43"/>
    </row>
    <row r="100" spans="1:4" ht="13.5" thickBot="1" x14ac:dyDescent="0.25">
      <c r="A100" s="4">
        <v>82</v>
      </c>
      <c r="B100" s="13" t="s">
        <v>351</v>
      </c>
      <c r="C100" s="43" t="s">
        <v>257</v>
      </c>
      <c r="D100" s="43"/>
    </row>
    <row r="101" spans="1:4" ht="23.25" thickBot="1" x14ac:dyDescent="0.25">
      <c r="A101" s="4">
        <v>83</v>
      </c>
      <c r="B101" s="13" t="s">
        <v>352</v>
      </c>
      <c r="C101" s="43" t="s">
        <v>257</v>
      </c>
      <c r="D101" s="43"/>
    </row>
    <row r="102" spans="1:4" ht="13.5" thickBot="1" x14ac:dyDescent="0.25">
      <c r="A102" s="4">
        <v>84</v>
      </c>
      <c r="B102" s="13" t="s">
        <v>353</v>
      </c>
      <c r="C102" s="43" t="s">
        <v>257</v>
      </c>
      <c r="D102" s="43"/>
    </row>
    <row r="103" spans="1:4" ht="23.25" thickBot="1" x14ac:dyDescent="0.25">
      <c r="A103" s="4">
        <v>85</v>
      </c>
      <c r="B103" s="13" t="s">
        <v>354</v>
      </c>
      <c r="C103" s="43" t="s">
        <v>257</v>
      </c>
      <c r="D103" s="43"/>
    </row>
  </sheetData>
  <mergeCells count="12">
    <mergeCell ref="A13:A14"/>
    <mergeCell ref="C13:C14"/>
    <mergeCell ref="D13:D14"/>
    <mergeCell ref="A23:A24"/>
    <mergeCell ref="C23:C24"/>
    <mergeCell ref="D23:D24"/>
    <mergeCell ref="A47:A48"/>
    <mergeCell ref="C47:C48"/>
    <mergeCell ref="D47:D48"/>
    <mergeCell ref="A65:A66"/>
    <mergeCell ref="C65:C66"/>
    <mergeCell ref="D65:D66"/>
  </mergeCells>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dimension ref="A1:D47"/>
  <sheetViews>
    <sheetView topLeftCell="A20" workbookViewId="0">
      <selection activeCell="I11" sqref="I11"/>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8"/>
      <c r="B1" s="71"/>
      <c r="C1" s="72" t="s">
        <v>355</v>
      </c>
      <c r="D1" s="73" t="s">
        <v>356</v>
      </c>
    </row>
    <row r="2" spans="1:4" ht="13.5" thickBot="1" x14ac:dyDescent="0.25">
      <c r="A2" s="38"/>
      <c r="B2" s="71"/>
      <c r="C2" s="74" t="s">
        <v>357</v>
      </c>
      <c r="D2" s="75" t="s">
        <v>357</v>
      </c>
    </row>
    <row r="3" spans="1:4" ht="13.5" thickBot="1" x14ac:dyDescent="0.25">
      <c r="A3" s="76">
        <v>1</v>
      </c>
      <c r="B3" s="77" t="s">
        <v>358</v>
      </c>
      <c r="C3" s="78" t="str">
        <f>"31/12/2023"</f>
        <v>31/12/2023</v>
      </c>
      <c r="D3" s="78" t="str">
        <f>"31/12/2023"</f>
        <v>31/12/2023</v>
      </c>
    </row>
    <row r="4" spans="1:4" ht="13.5" thickBot="1" x14ac:dyDescent="0.25">
      <c r="A4" s="42">
        <v>2</v>
      </c>
      <c r="B4" s="13" t="s">
        <v>359</v>
      </c>
      <c r="C4" s="8">
        <v>641516</v>
      </c>
      <c r="D4" s="8">
        <v>641516</v>
      </c>
    </row>
    <row r="5" spans="1:4" ht="13.5" thickBot="1" x14ac:dyDescent="0.25">
      <c r="A5" s="42">
        <v>3</v>
      </c>
      <c r="B5" s="13" t="s">
        <v>205</v>
      </c>
      <c r="C5" s="8">
        <v>58577</v>
      </c>
      <c r="D5" s="8">
        <v>58577</v>
      </c>
    </row>
    <row r="6" spans="1:4" ht="13.5" thickBot="1" x14ac:dyDescent="0.25">
      <c r="A6" s="42">
        <v>4</v>
      </c>
      <c r="B6" s="13" t="s">
        <v>206</v>
      </c>
      <c r="C6" s="8">
        <v>72486</v>
      </c>
      <c r="D6" s="8">
        <v>72486</v>
      </c>
    </row>
    <row r="7" spans="1:4" ht="23.25" thickBot="1" x14ac:dyDescent="0.25">
      <c r="A7" s="42">
        <v>5</v>
      </c>
      <c r="B7" s="13" t="s">
        <v>207</v>
      </c>
      <c r="C7" s="43" t="s">
        <v>164</v>
      </c>
      <c r="D7" s="43" t="s">
        <v>164</v>
      </c>
    </row>
    <row r="8" spans="1:4" ht="13.5" thickBot="1" x14ac:dyDescent="0.25">
      <c r="A8" s="42">
        <v>6</v>
      </c>
      <c r="B8" s="13" t="s">
        <v>223</v>
      </c>
      <c r="C8" s="8">
        <v>209995</v>
      </c>
      <c r="D8" s="8">
        <v>209995</v>
      </c>
    </row>
    <row r="9" spans="1:4" ht="13.5" thickBot="1" x14ac:dyDescent="0.25">
      <c r="A9" s="42">
        <v>7</v>
      </c>
      <c r="B9" s="13" t="s">
        <v>209</v>
      </c>
      <c r="C9" s="43" t="s">
        <v>164</v>
      </c>
      <c r="D9" s="43" t="s">
        <v>164</v>
      </c>
    </row>
    <row r="10" spans="1:4" ht="13.5" thickBot="1" x14ac:dyDescent="0.25">
      <c r="A10" s="42">
        <v>8</v>
      </c>
      <c r="B10" s="13" t="s">
        <v>360</v>
      </c>
      <c r="C10" s="8">
        <v>32478</v>
      </c>
      <c r="D10" s="8">
        <v>32478</v>
      </c>
    </row>
    <row r="11" spans="1:4" ht="23.25" thickBot="1" x14ac:dyDescent="0.25">
      <c r="A11" s="42">
        <v>9</v>
      </c>
      <c r="B11" s="13" t="s">
        <v>211</v>
      </c>
      <c r="C11" s="43" t="s">
        <v>164</v>
      </c>
      <c r="D11" s="43" t="s">
        <v>164</v>
      </c>
    </row>
    <row r="12" spans="1:4" ht="13.5" thickBot="1" x14ac:dyDescent="0.25">
      <c r="A12" s="42">
        <v>10</v>
      </c>
      <c r="B12" s="13" t="s">
        <v>212</v>
      </c>
      <c r="C12" s="43" t="s">
        <v>164</v>
      </c>
      <c r="D12" s="43" t="s">
        <v>164</v>
      </c>
    </row>
    <row r="13" spans="1:4" ht="13.5" thickBot="1" x14ac:dyDescent="0.25">
      <c r="A13" s="42">
        <v>11</v>
      </c>
      <c r="B13" s="13" t="s">
        <v>213</v>
      </c>
      <c r="C13" s="43">
        <v>972</v>
      </c>
      <c r="D13" s="43">
        <v>972</v>
      </c>
    </row>
    <row r="14" spans="1:4" ht="13.5" thickBot="1" x14ac:dyDescent="0.25">
      <c r="A14" s="42">
        <v>12</v>
      </c>
      <c r="B14" s="13" t="s">
        <v>216</v>
      </c>
      <c r="C14" s="8">
        <v>8726</v>
      </c>
      <c r="D14" s="8">
        <v>8726</v>
      </c>
    </row>
    <row r="15" spans="1:4" ht="13.5" thickBot="1" x14ac:dyDescent="0.25">
      <c r="A15" s="42">
        <v>13</v>
      </c>
      <c r="B15" s="13" t="s">
        <v>229</v>
      </c>
      <c r="C15" s="8">
        <v>4031</v>
      </c>
      <c r="D15" s="8">
        <v>4031</v>
      </c>
    </row>
    <row r="16" spans="1:4" ht="13.5" thickBot="1" x14ac:dyDescent="0.25">
      <c r="A16" s="42">
        <v>14</v>
      </c>
      <c r="B16" s="13" t="s">
        <v>361</v>
      </c>
      <c r="C16" s="43" t="s">
        <v>164</v>
      </c>
      <c r="D16" s="43" t="s">
        <v>164</v>
      </c>
    </row>
    <row r="17" spans="1:4" ht="13.5" thickBot="1" x14ac:dyDescent="0.25">
      <c r="A17" s="42">
        <v>15</v>
      </c>
      <c r="B17" s="13" t="s">
        <v>362</v>
      </c>
      <c r="C17" s="43" t="s">
        <v>164</v>
      </c>
      <c r="D17" s="43" t="s">
        <v>164</v>
      </c>
    </row>
    <row r="18" spans="1:4" ht="23.25" thickBot="1" x14ac:dyDescent="0.25">
      <c r="A18" s="42">
        <v>16</v>
      </c>
      <c r="B18" s="13" t="s">
        <v>363</v>
      </c>
      <c r="C18" s="43" t="s">
        <v>164</v>
      </c>
      <c r="D18" s="43" t="s">
        <v>164</v>
      </c>
    </row>
    <row r="19" spans="1:4" ht="23.25" thickBot="1" x14ac:dyDescent="0.25">
      <c r="A19" s="42">
        <v>17</v>
      </c>
      <c r="B19" s="13" t="s">
        <v>364</v>
      </c>
      <c r="C19" s="43" t="s">
        <v>164</v>
      </c>
      <c r="D19" s="43" t="s">
        <v>164</v>
      </c>
    </row>
    <row r="20" spans="1:4" ht="13.5" thickBot="1" x14ac:dyDescent="0.25">
      <c r="A20" s="42">
        <v>18</v>
      </c>
      <c r="B20" s="13" t="s">
        <v>365</v>
      </c>
      <c r="C20" s="43">
        <v>842</v>
      </c>
      <c r="D20" s="43">
        <v>842</v>
      </c>
    </row>
    <row r="21" spans="1:4" ht="13.5" thickBot="1" x14ac:dyDescent="0.25">
      <c r="A21" s="42">
        <v>19</v>
      </c>
      <c r="B21" s="13" t="s">
        <v>218</v>
      </c>
      <c r="C21" s="8">
        <v>6737</v>
      </c>
      <c r="D21" s="8">
        <v>6737</v>
      </c>
    </row>
    <row r="22" spans="1:4" ht="13.5" thickBot="1" x14ac:dyDescent="0.25">
      <c r="A22" s="42">
        <v>20</v>
      </c>
      <c r="B22" s="12" t="s">
        <v>366</v>
      </c>
      <c r="C22" s="79">
        <v>1036360</v>
      </c>
      <c r="D22" s="79">
        <v>1036360</v>
      </c>
    </row>
    <row r="23" spans="1:4" ht="13.5" thickBot="1" x14ac:dyDescent="0.25">
      <c r="A23" s="80">
        <v>21</v>
      </c>
      <c r="B23" s="81" t="s">
        <v>367</v>
      </c>
      <c r="C23" s="82"/>
      <c r="D23" s="82"/>
    </row>
    <row r="24" spans="1:4" ht="13.5" thickBot="1" x14ac:dyDescent="0.25">
      <c r="A24" s="42">
        <v>22</v>
      </c>
      <c r="B24" s="13" t="s">
        <v>221</v>
      </c>
      <c r="C24" s="8">
        <v>248821</v>
      </c>
      <c r="D24" s="8">
        <v>248821</v>
      </c>
    </row>
    <row r="25" spans="1:4" ht="13.5" thickBot="1" x14ac:dyDescent="0.25">
      <c r="A25" s="42">
        <v>23</v>
      </c>
      <c r="B25" s="13" t="s">
        <v>205</v>
      </c>
      <c r="C25" s="8">
        <v>59382</v>
      </c>
      <c r="D25" s="8">
        <v>59382</v>
      </c>
    </row>
    <row r="26" spans="1:4" ht="23.25" thickBot="1" x14ac:dyDescent="0.25">
      <c r="A26" s="42">
        <v>24</v>
      </c>
      <c r="B26" s="13" t="s">
        <v>207</v>
      </c>
      <c r="C26" s="43" t="s">
        <v>164</v>
      </c>
      <c r="D26" s="43" t="s">
        <v>164</v>
      </c>
    </row>
    <row r="27" spans="1:4" ht="13.5" thickBot="1" x14ac:dyDescent="0.25">
      <c r="A27" s="42">
        <v>25</v>
      </c>
      <c r="B27" s="13" t="s">
        <v>222</v>
      </c>
      <c r="C27" s="43" t="s">
        <v>164</v>
      </c>
      <c r="D27" s="43" t="s">
        <v>164</v>
      </c>
    </row>
    <row r="28" spans="1:4" ht="13.5" thickBot="1" x14ac:dyDescent="0.25">
      <c r="A28" s="42">
        <v>26</v>
      </c>
      <c r="B28" s="13" t="s">
        <v>223</v>
      </c>
      <c r="C28" s="8">
        <v>261570</v>
      </c>
      <c r="D28" s="8">
        <v>261570</v>
      </c>
    </row>
    <row r="29" spans="1:4" ht="13.5" thickBot="1" x14ac:dyDescent="0.25">
      <c r="A29" s="42">
        <v>27</v>
      </c>
      <c r="B29" s="13" t="s">
        <v>224</v>
      </c>
      <c r="C29" s="43" t="s">
        <v>164</v>
      </c>
      <c r="D29" s="43" t="s">
        <v>164</v>
      </c>
    </row>
    <row r="30" spans="1:4" ht="13.5" thickBot="1" x14ac:dyDescent="0.25">
      <c r="A30" s="42">
        <v>28</v>
      </c>
      <c r="B30" s="13" t="s">
        <v>225</v>
      </c>
      <c r="C30" s="43" t="s">
        <v>164</v>
      </c>
      <c r="D30" s="43" t="s">
        <v>164</v>
      </c>
    </row>
    <row r="31" spans="1:4" ht="13.5" thickBot="1" x14ac:dyDescent="0.25">
      <c r="A31" s="42">
        <v>29</v>
      </c>
      <c r="B31" s="13" t="s">
        <v>368</v>
      </c>
      <c r="C31" s="43" t="s">
        <v>164</v>
      </c>
      <c r="D31" s="43" t="s">
        <v>164</v>
      </c>
    </row>
    <row r="32" spans="1:4" ht="13.5" thickBot="1" x14ac:dyDescent="0.25">
      <c r="A32" s="42">
        <v>30</v>
      </c>
      <c r="B32" s="13" t="s">
        <v>216</v>
      </c>
      <c r="C32" s="43" t="s">
        <v>164</v>
      </c>
      <c r="D32" s="43" t="s">
        <v>164</v>
      </c>
    </row>
    <row r="33" spans="1:4" ht="13.5" thickBot="1" x14ac:dyDescent="0.25">
      <c r="A33" s="42">
        <v>31</v>
      </c>
      <c r="B33" s="13" t="s">
        <v>229</v>
      </c>
      <c r="C33" s="43">
        <v>127</v>
      </c>
      <c r="D33" s="43">
        <v>127</v>
      </c>
    </row>
    <row r="34" spans="1:4" ht="23.25" thickBot="1" x14ac:dyDescent="0.25">
      <c r="A34" s="42">
        <v>32</v>
      </c>
      <c r="B34" s="13" t="s">
        <v>369</v>
      </c>
      <c r="C34" s="43" t="s">
        <v>164</v>
      </c>
      <c r="D34" s="43" t="s">
        <v>164</v>
      </c>
    </row>
    <row r="35" spans="1:4" ht="45.75" thickBot="1" x14ac:dyDescent="0.25">
      <c r="A35" s="42">
        <v>33</v>
      </c>
      <c r="B35" s="13" t="s">
        <v>370</v>
      </c>
      <c r="C35" s="43" t="s">
        <v>164</v>
      </c>
      <c r="D35" s="43" t="s">
        <v>164</v>
      </c>
    </row>
    <row r="36" spans="1:4" ht="34.5" thickBot="1" x14ac:dyDescent="0.25">
      <c r="A36" s="42">
        <v>34</v>
      </c>
      <c r="B36" s="13" t="s">
        <v>371</v>
      </c>
      <c r="C36" s="43" t="s">
        <v>164</v>
      </c>
      <c r="D36" s="43" t="s">
        <v>164</v>
      </c>
    </row>
    <row r="37" spans="1:4" ht="13.5" thickBot="1" x14ac:dyDescent="0.25">
      <c r="A37" s="80">
        <v>35</v>
      </c>
      <c r="B37" s="81" t="s">
        <v>372</v>
      </c>
      <c r="C37" s="82"/>
      <c r="D37" s="82"/>
    </row>
    <row r="38" spans="1:4" ht="13.5" thickBot="1" x14ac:dyDescent="0.25">
      <c r="A38" s="42">
        <v>36</v>
      </c>
      <c r="B38" s="13" t="s">
        <v>311</v>
      </c>
      <c r="C38" s="8">
        <v>10756</v>
      </c>
      <c r="D38" s="8">
        <v>10756</v>
      </c>
    </row>
    <row r="39" spans="1:4" ht="13.5" thickBot="1" x14ac:dyDescent="0.25">
      <c r="A39" s="42">
        <v>37</v>
      </c>
      <c r="B39" s="13" t="s">
        <v>230</v>
      </c>
      <c r="C39" s="8">
        <v>6588</v>
      </c>
      <c r="D39" s="8">
        <v>6588</v>
      </c>
    </row>
    <row r="40" spans="1:4" ht="13.5" thickBot="1" x14ac:dyDescent="0.25">
      <c r="A40" s="42">
        <v>38</v>
      </c>
      <c r="B40" s="12" t="s">
        <v>373</v>
      </c>
      <c r="C40" s="79">
        <v>587244</v>
      </c>
      <c r="D40" s="79">
        <v>587244</v>
      </c>
    </row>
    <row r="41" spans="1:4" ht="13.5" thickBot="1" x14ac:dyDescent="0.25">
      <c r="A41" s="80">
        <v>39</v>
      </c>
      <c r="B41" s="81" t="s">
        <v>374</v>
      </c>
      <c r="C41" s="82"/>
      <c r="D41" s="82"/>
    </row>
    <row r="42" spans="1:4" ht="13.5" thickBot="1" x14ac:dyDescent="0.25">
      <c r="A42" s="42">
        <v>40</v>
      </c>
      <c r="B42" s="13" t="s">
        <v>375</v>
      </c>
      <c r="C42" s="8">
        <v>32511</v>
      </c>
      <c r="D42" s="8">
        <v>32511</v>
      </c>
    </row>
    <row r="43" spans="1:4" ht="13.5" thickBot="1" x14ac:dyDescent="0.25">
      <c r="A43" s="42">
        <v>41</v>
      </c>
      <c r="B43" s="13" t="s">
        <v>376</v>
      </c>
      <c r="C43" s="8">
        <v>32511</v>
      </c>
      <c r="D43" s="8">
        <v>32511</v>
      </c>
    </row>
    <row r="44" spans="1:4" ht="13.5" thickBot="1" x14ac:dyDescent="0.25">
      <c r="A44" s="42">
        <v>42</v>
      </c>
      <c r="B44" s="13" t="s">
        <v>377</v>
      </c>
      <c r="C44" s="43" t="s">
        <v>164</v>
      </c>
      <c r="D44" s="43" t="s">
        <v>164</v>
      </c>
    </row>
    <row r="45" spans="1:4" ht="13.5" thickBot="1" x14ac:dyDescent="0.25">
      <c r="A45" s="42">
        <v>43</v>
      </c>
      <c r="B45" s="13" t="s">
        <v>254</v>
      </c>
      <c r="C45" s="8">
        <v>416235</v>
      </c>
      <c r="D45" s="8">
        <v>416235</v>
      </c>
    </row>
    <row r="46" spans="1:4" ht="13.5" thickBot="1" x14ac:dyDescent="0.25">
      <c r="A46" s="42">
        <v>44</v>
      </c>
      <c r="B46" s="13" t="s">
        <v>378</v>
      </c>
      <c r="C46" s="43">
        <v>372</v>
      </c>
      <c r="D46" s="43">
        <v>372</v>
      </c>
    </row>
    <row r="47" spans="1:4" ht="13.5" thickBot="1" x14ac:dyDescent="0.25">
      <c r="A47" s="42">
        <v>45</v>
      </c>
      <c r="B47" s="12" t="s">
        <v>379</v>
      </c>
      <c r="C47" s="79">
        <v>449118</v>
      </c>
      <c r="D47" s="79">
        <v>449118</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dimension ref="A1:C9"/>
  <sheetViews>
    <sheetView workbookViewId="0">
      <selection activeCell="D12" sqref="D12"/>
    </sheetView>
  </sheetViews>
  <sheetFormatPr defaultRowHeight="12.75" x14ac:dyDescent="0.2"/>
  <cols>
    <col min="2" max="2" width="43" customWidth="1"/>
  </cols>
  <sheetData>
    <row r="1" spans="1:3" ht="13.5" thickBot="1" x14ac:dyDescent="0.25">
      <c r="A1" s="62"/>
      <c r="B1" s="71"/>
      <c r="C1" s="261">
        <v>45382</v>
      </c>
    </row>
    <row r="2" spans="1:3" ht="23.25" thickBot="1" x14ac:dyDescent="0.25">
      <c r="A2" s="1">
        <v>1</v>
      </c>
      <c r="B2" s="84" t="s">
        <v>380</v>
      </c>
      <c r="C2" s="85">
        <v>1128548</v>
      </c>
    </row>
    <row r="3" spans="1:3" ht="13.5" thickBot="1" x14ac:dyDescent="0.25">
      <c r="A3" s="4">
        <v>2</v>
      </c>
      <c r="B3" s="13" t="s">
        <v>381</v>
      </c>
      <c r="C3" s="43">
        <v>0</v>
      </c>
    </row>
    <row r="4" spans="1:3" ht="45.75" thickBot="1" x14ac:dyDescent="0.25">
      <c r="A4" s="4">
        <v>3</v>
      </c>
      <c r="B4" s="13" t="s">
        <v>382</v>
      </c>
      <c r="C4" s="43">
        <v>0</v>
      </c>
    </row>
    <row r="5" spans="1:3" ht="23.25" thickBot="1" x14ac:dyDescent="0.25">
      <c r="A5" s="4">
        <v>4</v>
      </c>
      <c r="B5" s="13" t="s">
        <v>383</v>
      </c>
      <c r="C5" s="8">
        <v>-107518</v>
      </c>
    </row>
    <row r="6" spans="1:3" ht="23.25" thickBot="1" x14ac:dyDescent="0.25">
      <c r="A6" s="4">
        <v>5</v>
      </c>
      <c r="B6" s="13" t="s">
        <v>384</v>
      </c>
      <c r="C6" s="43">
        <v>0</v>
      </c>
    </row>
    <row r="7" spans="1:3" ht="13.5" thickBot="1" x14ac:dyDescent="0.25">
      <c r="A7" s="4">
        <v>6</v>
      </c>
      <c r="B7" s="13" t="s">
        <v>385</v>
      </c>
      <c r="C7" s="8">
        <v>113117</v>
      </c>
    </row>
    <row r="8" spans="1:3" ht="34.5" thickBot="1" x14ac:dyDescent="0.25">
      <c r="A8" s="4">
        <v>7</v>
      </c>
      <c r="B8" s="13" t="s">
        <v>386</v>
      </c>
      <c r="C8" s="43">
        <v>0</v>
      </c>
    </row>
    <row r="9" spans="1:3" ht="23.25" thickBot="1" x14ac:dyDescent="0.25">
      <c r="A9" s="64">
        <v>8</v>
      </c>
      <c r="B9" s="12" t="s">
        <v>387</v>
      </c>
      <c r="C9" s="79">
        <v>1134147</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30</vt:i4>
      </vt:variant>
    </vt:vector>
  </HeadingPairs>
  <TitlesOfParts>
    <vt:vector size="70"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MRA!_Hlk102485239</vt:lpstr>
      <vt:lpstr>MRA!_Hlk157179286</vt:lpstr>
      <vt:lpstr>MRA!_Hlk157179328</vt:lpstr>
      <vt:lpstr>MRA!_Toc102642036</vt:lpstr>
      <vt:lpstr>MRA!_Toc102642037</vt:lpstr>
      <vt:lpstr>MRA!_Toc102642038</vt:lpstr>
      <vt:lpstr>MRA!_Toc102642040</vt:lpstr>
      <vt:lpstr>MRA!_Toc102642041</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2024-05-15T20:06:14Z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CC2: D3 (...)</vt:lpwstr>
  </property>
</Properties>
</file>